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96" firstSheet="1" activeTab="1"/>
  </bookViews>
  <sheets>
    <sheet name="104級綜合實習選科總表" sheetId="1" state="hidden" r:id="rId1"/>
    <sheet name="成績查詢" sheetId="11" r:id="rId2"/>
    <sheet name="亞醫選科實習表-給周主任" sheetId="5" state="hidden" r:id="rId3"/>
    <sheet name="工作表1" sheetId="4" state="hidden" r:id="rId4"/>
    <sheet name="106.2.8亞醫計時面試" sheetId="8" state="hidden" r:id="rId5"/>
  </sheets>
  <definedNames>
    <definedName name="_xlnm._FilterDatabase" localSheetId="0" hidden="1">'104級綜合實習選科總表'!$A$2:$I$89</definedName>
    <definedName name="_xlnm._FilterDatabase" localSheetId="2" hidden="1">'亞醫選科實習表-給周主任'!$A$2:$L$52</definedName>
    <definedName name="_xlnm.Print_Area" localSheetId="2">'亞醫選科實習表-給周主任'!$A$1:$L$55</definedName>
    <definedName name="_xlnm.Print_Titles" localSheetId="0">'104級綜合實習選科總表'!$1:$2</definedName>
    <definedName name="_xlnm.Print_Titles" localSheetId="2">'亞醫選科實習表-給周主任'!$1:$2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11" l="1"/>
  <c r="D2" i="11"/>
  <c r="C2" i="11"/>
  <c r="B2" i="11"/>
</calcChain>
</file>

<file path=xl/sharedStrings.xml><?xml version="1.0" encoding="utf-8"?>
<sst xmlns="http://schemas.openxmlformats.org/spreadsheetml/2006/main" count="1586" uniqueCount="568">
  <si>
    <t>班級</t>
    <phoneticPr fontId="2" type="noConversion"/>
  </si>
  <si>
    <t>學號</t>
    <phoneticPr fontId="2" type="noConversion"/>
  </si>
  <si>
    <t>姓名</t>
    <phoneticPr fontId="2" type="noConversion"/>
  </si>
  <si>
    <t>志願醫院</t>
    <phoneticPr fontId="2" type="noConversion"/>
  </si>
  <si>
    <t>志願單位</t>
    <phoneticPr fontId="2" type="noConversion"/>
  </si>
  <si>
    <t>安排單位</t>
    <phoneticPr fontId="2" type="noConversion"/>
  </si>
  <si>
    <t>安排醫院</t>
    <phoneticPr fontId="2" type="noConversion"/>
  </si>
  <si>
    <t>陳薇如</t>
  </si>
  <si>
    <t>王貴美</t>
  </si>
  <si>
    <t>林思妤</t>
  </si>
  <si>
    <t>徐可涵</t>
  </si>
  <si>
    <t>洪恩惠</t>
  </si>
  <si>
    <t>何盈臻</t>
  </si>
  <si>
    <t>林炫樺</t>
  </si>
  <si>
    <t>呂姿筠</t>
  </si>
  <si>
    <t>楊侑珊</t>
  </si>
  <si>
    <t>張舒涵</t>
  </si>
  <si>
    <t>李怡庭</t>
  </si>
  <si>
    <t>駱怡錚</t>
  </si>
  <si>
    <t>馬詩涵</t>
  </si>
  <si>
    <t>黃俊宜</t>
  </si>
  <si>
    <t>林佳嫺</t>
  </si>
  <si>
    <t>蔡旻惠</t>
  </si>
  <si>
    <t>邱郁雯</t>
  </si>
  <si>
    <t>吳佩芸</t>
  </si>
  <si>
    <t>莊珮琪</t>
  </si>
  <si>
    <t>謝馥如</t>
  </si>
  <si>
    <t>宋庭萱</t>
  </si>
  <si>
    <t>游佩倫</t>
  </si>
  <si>
    <t>呂俊綻</t>
  </si>
  <si>
    <t>謝玗倢</t>
  </si>
  <si>
    <t>曹鈞惠</t>
  </si>
  <si>
    <t>宋采庭</t>
  </si>
  <si>
    <t>神經科加護病房</t>
  </si>
  <si>
    <t>林子琳</t>
  </si>
  <si>
    <t>神經外科加護病房</t>
  </si>
  <si>
    <t>黃于瑄</t>
  </si>
  <si>
    <t>施旻汝</t>
  </si>
  <si>
    <t>何沛潔</t>
  </si>
  <si>
    <t>陳姵妤</t>
  </si>
  <si>
    <t>莊鴻儀</t>
  </si>
  <si>
    <t>心臟科</t>
  </si>
  <si>
    <t>楊曼玉</t>
  </si>
  <si>
    <t>林　郁</t>
  </si>
  <si>
    <t>蘇品安</t>
  </si>
  <si>
    <t>心臟內科</t>
  </si>
  <si>
    <t>周昱伶</t>
  </si>
  <si>
    <t>游智馨</t>
  </si>
  <si>
    <t>血液腫瘤</t>
  </si>
  <si>
    <t>吳亭萱</t>
  </si>
  <si>
    <t>許辰亘</t>
  </si>
  <si>
    <t>許雅綾</t>
  </si>
  <si>
    <t>8D胸腔內科</t>
  </si>
  <si>
    <t>謝季頤</t>
  </si>
  <si>
    <t>一般內科</t>
  </si>
  <si>
    <t>莊婉靖</t>
  </si>
  <si>
    <t>骨外</t>
  </si>
  <si>
    <t>王蕾雅</t>
  </si>
  <si>
    <t>一般外科</t>
  </si>
  <si>
    <t>張簡淑娟</t>
  </si>
  <si>
    <t>胸腔外科</t>
  </si>
  <si>
    <t>游雅婷</t>
  </si>
  <si>
    <t>阮德容</t>
  </si>
  <si>
    <t>林雅婷</t>
  </si>
  <si>
    <t>楊沛蓉</t>
  </si>
  <si>
    <t>林筱甄</t>
  </si>
  <si>
    <t>吳靜儒</t>
  </si>
  <si>
    <t>精神科</t>
  </si>
  <si>
    <t>亞東醫院</t>
    <phoneticPr fontId="2" type="noConversion"/>
  </si>
  <si>
    <t>104208105</t>
  </si>
  <si>
    <t>104208107</t>
  </si>
  <si>
    <t>104208116</t>
  </si>
  <si>
    <t>104208121</t>
  </si>
  <si>
    <t>104208129</t>
  </si>
  <si>
    <t>104208231</t>
  </si>
  <si>
    <t>104208234</t>
  </si>
  <si>
    <t>104208239</t>
  </si>
  <si>
    <t>104208106</t>
  </si>
  <si>
    <t>104208118</t>
  </si>
  <si>
    <t>104208142</t>
  </si>
  <si>
    <t>104208216</t>
  </si>
  <si>
    <t>104208217</t>
  </si>
  <si>
    <t>104208223</t>
  </si>
  <si>
    <t>104208225</t>
  </si>
  <si>
    <t>104208236</t>
  </si>
  <si>
    <t>104208237</t>
  </si>
  <si>
    <t>104208103</t>
  </si>
  <si>
    <t>104208218</t>
  </si>
  <si>
    <t>104208224</t>
  </si>
  <si>
    <t>104208238</t>
  </si>
  <si>
    <t>104208226</t>
  </si>
  <si>
    <t>104208227</t>
  </si>
  <si>
    <t>104208235</t>
  </si>
  <si>
    <t>104208244</t>
  </si>
  <si>
    <t>104208126</t>
  </si>
  <si>
    <t>104208211</t>
  </si>
  <si>
    <t>104208139</t>
  </si>
  <si>
    <t>104208101</t>
  </si>
  <si>
    <t>104208128</t>
  </si>
  <si>
    <t>104208213</t>
  </si>
  <si>
    <t>104208202</t>
  </si>
  <si>
    <t>104208204</t>
  </si>
  <si>
    <t>104208221</t>
  </si>
  <si>
    <t>104208104</t>
  </si>
  <si>
    <t>104208141</t>
  </si>
  <si>
    <t>104208207</t>
  </si>
  <si>
    <t>104208219</t>
  </si>
  <si>
    <t>104208245</t>
  </si>
  <si>
    <t>104208125</t>
  </si>
  <si>
    <t>104208240</t>
  </si>
  <si>
    <t>104208242</t>
  </si>
  <si>
    <t>104208112</t>
  </si>
  <si>
    <t>104208138</t>
  </si>
  <si>
    <t>104208205</t>
  </si>
  <si>
    <t>104208208</t>
  </si>
  <si>
    <t>104208215</t>
  </si>
  <si>
    <t>104208102</t>
  </si>
  <si>
    <t>104208117</t>
  </si>
  <si>
    <t>104208243</t>
  </si>
  <si>
    <t>張雅雯</t>
  </si>
  <si>
    <t>曹錫容</t>
  </si>
  <si>
    <t>羅怡雯</t>
  </si>
  <si>
    <t>許凱淳</t>
  </si>
  <si>
    <t>台大醫院</t>
  </si>
  <si>
    <t>104208114</t>
  </si>
  <si>
    <t>104208127</t>
  </si>
  <si>
    <t>104208120</t>
  </si>
  <si>
    <t>104208144</t>
  </si>
  <si>
    <t>林倚因</t>
  </si>
  <si>
    <t>粘瑞庭</t>
  </si>
  <si>
    <t>曾怡君</t>
  </si>
  <si>
    <t>謝宗錫</t>
  </si>
  <si>
    <t>104208246</t>
  </si>
  <si>
    <t>104208137</t>
  </si>
  <si>
    <t>104208130</t>
  </si>
  <si>
    <t>104208134</t>
  </si>
  <si>
    <t>簡煒真</t>
  </si>
  <si>
    <t>沈雅慧</t>
  </si>
  <si>
    <t>曾翊柔</t>
  </si>
  <si>
    <t>內科加護病房</t>
  </si>
  <si>
    <t>104208136</t>
  </si>
  <si>
    <t>104208132</t>
  </si>
  <si>
    <t>104208147</t>
  </si>
  <si>
    <t>李依倫</t>
  </si>
  <si>
    <t>林家羽</t>
  </si>
  <si>
    <t>胡佑甄</t>
  </si>
  <si>
    <t>黃琪文</t>
  </si>
  <si>
    <t>謝妤萱</t>
  </si>
  <si>
    <t>馬偕醫院</t>
  </si>
  <si>
    <t>104208143</t>
  </si>
  <si>
    <t>104208131</t>
  </si>
  <si>
    <t>104208133</t>
  </si>
  <si>
    <t>104208122</t>
  </si>
  <si>
    <t>104208206</t>
  </si>
  <si>
    <t>林妤樺</t>
  </si>
  <si>
    <t>陽彩妮</t>
  </si>
  <si>
    <t>黃惠瑜</t>
  </si>
  <si>
    <t>林妤臻</t>
  </si>
  <si>
    <t>國泰醫院(台北)</t>
  </si>
  <si>
    <t>104208233</t>
  </si>
  <si>
    <t>104208109</t>
  </si>
  <si>
    <t>104208203</t>
  </si>
  <si>
    <t>104208228</t>
  </si>
  <si>
    <t>于兆萱</t>
  </si>
  <si>
    <t>莊雅婷</t>
  </si>
  <si>
    <t>衛生福利部臺北醫院</t>
  </si>
  <si>
    <t>內科病房(6A)</t>
  </si>
  <si>
    <t>104208140</t>
  </si>
  <si>
    <t>104208209</t>
  </si>
  <si>
    <t>李孟欣</t>
  </si>
  <si>
    <t>張雅卿</t>
  </si>
  <si>
    <t>104208113</t>
  </si>
  <si>
    <t>104208229</t>
  </si>
  <si>
    <t>李傳遠</t>
  </si>
  <si>
    <t>新店慈濟</t>
  </si>
  <si>
    <t>黃怡寧</t>
  </si>
  <si>
    <t>恩主公醫院</t>
  </si>
  <si>
    <t>兒科</t>
  </si>
  <si>
    <t>邱芷涵</t>
  </si>
  <si>
    <t>104208210</t>
  </si>
  <si>
    <t>104208232</t>
  </si>
  <si>
    <t>104208124</t>
  </si>
  <si>
    <t>邴奇珍</t>
  </si>
  <si>
    <t>基隆長庚醫院</t>
  </si>
  <si>
    <t>吳昀潔</t>
  </si>
  <si>
    <t>林口長庚醫院</t>
  </si>
  <si>
    <t>黃麗美</t>
  </si>
  <si>
    <t>蔡汶儒</t>
  </si>
  <si>
    <t>林亞臻</t>
  </si>
  <si>
    <t>陳映亘</t>
  </si>
  <si>
    <t>彰化基督教醫院</t>
  </si>
  <si>
    <t>林郁琪</t>
  </si>
  <si>
    <t>羅東博愛醫院</t>
  </si>
  <si>
    <t>林楷卉</t>
  </si>
  <si>
    <t>曾筱萍</t>
  </si>
  <si>
    <t>潘怡雯</t>
  </si>
  <si>
    <t>104208220</t>
  </si>
  <si>
    <t>104208123</t>
  </si>
  <si>
    <t>104208241</t>
  </si>
  <si>
    <t>104208111</t>
  </si>
  <si>
    <t>104208230</t>
  </si>
  <si>
    <t>104208212</t>
  </si>
  <si>
    <t>104208108</t>
  </si>
  <si>
    <t>104208115</t>
  </si>
  <si>
    <t>104208222</t>
  </si>
  <si>
    <t>104208146</t>
  </si>
  <si>
    <t>日2A</t>
  </si>
  <si>
    <t>日2A</t>
    <phoneticPr fontId="2" type="noConversion"/>
  </si>
  <si>
    <t>日2B</t>
  </si>
  <si>
    <t>日2B</t>
    <phoneticPr fontId="2" type="noConversion"/>
  </si>
  <si>
    <t>桃園榮民總醫院</t>
    <phoneticPr fontId="2" type="noConversion"/>
  </si>
  <si>
    <t>宜蘭國立陽明大學附設醫院</t>
    <phoneticPr fontId="2" type="noConversion"/>
  </si>
  <si>
    <t>新光醫院</t>
    <phoneticPr fontId="2" type="noConversion"/>
  </si>
  <si>
    <t>桃園敏盛醫院-經國院區</t>
    <phoneticPr fontId="2" type="noConversion"/>
  </si>
  <si>
    <t>MICU內科加護病房</t>
    <phoneticPr fontId="2" type="noConversion"/>
  </si>
  <si>
    <t>ER急診</t>
    <phoneticPr fontId="2" type="noConversion"/>
  </si>
  <si>
    <t>CCU心臟加護病房</t>
    <phoneticPr fontId="2" type="noConversion"/>
  </si>
  <si>
    <t>NBC</t>
    <phoneticPr fontId="2" type="noConversion"/>
  </si>
  <si>
    <t>OR開刀房</t>
    <phoneticPr fontId="2" type="noConversion"/>
  </si>
  <si>
    <t>PICU新生兒加護病房</t>
    <phoneticPr fontId="2" type="noConversion"/>
  </si>
  <si>
    <t>SICU外科加護病房</t>
    <phoneticPr fontId="2" type="noConversion"/>
  </si>
  <si>
    <t>P</t>
    <phoneticPr fontId="2" type="noConversion"/>
  </si>
  <si>
    <t>是否申請
亞醫獎學金</t>
    <phoneticPr fontId="2" type="noConversion"/>
  </si>
  <si>
    <t>整型外科(4B)</t>
    <phoneticPr fontId="2" type="noConversion"/>
  </si>
  <si>
    <t>105學年度綜合實習選科清單</t>
    <phoneticPr fontId="2" type="noConversion"/>
  </si>
  <si>
    <t>是否申請
醫院計時人員</t>
    <phoneticPr fontId="2" type="noConversion"/>
  </si>
  <si>
    <t>105學年度至亞東醫院綜合實習選科清單</t>
    <phoneticPr fontId="2" type="noConversion"/>
  </si>
  <si>
    <t>10G神經內科</t>
    <phoneticPr fontId="2" type="noConversion"/>
  </si>
  <si>
    <t>10G神經外科</t>
    <phoneticPr fontId="2" type="noConversion"/>
  </si>
  <si>
    <t>嬰兒室</t>
    <phoneticPr fontId="2" type="noConversion"/>
  </si>
  <si>
    <t>新生兒中重度病房</t>
    <phoneticPr fontId="2" type="noConversion"/>
  </si>
  <si>
    <t>簽到欄</t>
    <phoneticPr fontId="2" type="noConversion"/>
  </si>
  <si>
    <t>P</t>
    <phoneticPr fontId="2" type="noConversion"/>
  </si>
  <si>
    <t>亞東醫院</t>
    <phoneticPr fontId="2" type="noConversion"/>
  </si>
  <si>
    <t>12G泌尿內外科</t>
    <phoneticPr fontId="2" type="noConversion"/>
  </si>
  <si>
    <t>9D2精神科</t>
    <phoneticPr fontId="2" type="noConversion"/>
  </si>
  <si>
    <t>MICU內科加護病房</t>
    <phoneticPr fontId="2" type="noConversion"/>
  </si>
  <si>
    <t>9G一般外科</t>
    <phoneticPr fontId="2" type="noConversion"/>
  </si>
  <si>
    <t>SICU外科加護病房</t>
    <phoneticPr fontId="2" type="noConversion"/>
  </si>
  <si>
    <t>NBC</t>
    <phoneticPr fontId="2" type="noConversion"/>
  </si>
  <si>
    <t>10G神經外科</t>
    <phoneticPr fontId="2" type="noConversion"/>
  </si>
  <si>
    <t>11D兒科病房</t>
    <phoneticPr fontId="2" type="noConversion"/>
  </si>
  <si>
    <t>11G神經外科</t>
    <phoneticPr fontId="2" type="noConversion"/>
  </si>
  <si>
    <t>11G神經內科</t>
    <phoneticPr fontId="2" type="noConversion"/>
  </si>
  <si>
    <t>7G心臟內外科</t>
    <phoneticPr fontId="2" type="noConversion"/>
  </si>
  <si>
    <t>8D胸腔內科</t>
    <phoneticPr fontId="2" type="noConversion"/>
  </si>
  <si>
    <t>13G整形外科</t>
    <phoneticPr fontId="2" type="noConversion"/>
  </si>
  <si>
    <t>6B腎臟內科</t>
    <phoneticPr fontId="2" type="noConversion"/>
  </si>
  <si>
    <t>NSICU神經外科加護病房</t>
    <phoneticPr fontId="2" type="noConversion"/>
  </si>
  <si>
    <t>13G實習，14G工作</t>
    <phoneticPr fontId="2" type="noConversion"/>
  </si>
  <si>
    <t>4B婦癌病房</t>
    <phoneticPr fontId="2" type="noConversion"/>
  </si>
  <si>
    <t>NSICU 神經外科加護病房</t>
    <phoneticPr fontId="2" type="noConversion"/>
  </si>
  <si>
    <t>8G 腸胃內科</t>
    <phoneticPr fontId="2" type="noConversion"/>
  </si>
  <si>
    <t>7D 骨外科</t>
    <phoneticPr fontId="2" type="noConversion"/>
  </si>
  <si>
    <t>10G神經內科</t>
    <phoneticPr fontId="2" type="noConversion"/>
  </si>
  <si>
    <t>PICU新生兒加護病房</t>
    <phoneticPr fontId="2" type="noConversion"/>
  </si>
  <si>
    <t>CCU心臟加護病房</t>
    <phoneticPr fontId="2" type="noConversion"/>
  </si>
  <si>
    <t>ER急診</t>
    <phoneticPr fontId="2" type="noConversion"/>
  </si>
  <si>
    <t>9D2 精神科</t>
    <phoneticPr fontId="2" type="noConversion"/>
  </si>
  <si>
    <t>9G 一般外科</t>
    <phoneticPr fontId="2" type="noConversion"/>
  </si>
  <si>
    <t>7G 心臟內外科</t>
    <phoneticPr fontId="2" type="noConversion"/>
  </si>
  <si>
    <t>是否申請
宿舍</t>
    <phoneticPr fontId="2" type="noConversion"/>
  </si>
  <si>
    <t>E-mail</t>
    <phoneticPr fontId="2" type="noConversion"/>
  </si>
  <si>
    <t>聯絡電話</t>
    <phoneticPr fontId="2" type="noConversion"/>
  </si>
  <si>
    <t>a0962017660@gmail.com</t>
  </si>
  <si>
    <t>0962-017-660</t>
    <phoneticPr fontId="12" type="noConversion"/>
  </si>
  <si>
    <t>tiffanyforeveryou1314@gmail.com</t>
    <phoneticPr fontId="12" type="noConversion"/>
  </si>
  <si>
    <t>0910-879-193</t>
    <phoneticPr fontId="12" type="noConversion"/>
  </si>
  <si>
    <t>catherinewoo1224@gmail.com</t>
  </si>
  <si>
    <t>0919-500-524</t>
    <phoneticPr fontId="12" type="noConversion"/>
  </si>
  <si>
    <t>ouo840604@gmail.com</t>
  </si>
  <si>
    <t>cha960177@yahoo.com.tw</t>
  </si>
  <si>
    <t>a4042103@gmail.com</t>
  </si>
  <si>
    <t>0970-672-859</t>
    <phoneticPr fontId="12" type="noConversion"/>
  </si>
  <si>
    <t>zzz85466@gmail.com</t>
  </si>
  <si>
    <t>0913-233-585</t>
    <phoneticPr fontId="12" type="noConversion"/>
  </si>
  <si>
    <t>yachi15@hotmail.com</t>
  </si>
  <si>
    <t>lalauya0416@gmail.com</t>
  </si>
  <si>
    <t>ludy0318aa@gmail.com</t>
  </si>
  <si>
    <t>0982-888-018</t>
    <phoneticPr fontId="12" type="noConversion"/>
  </si>
  <si>
    <t>alice81835@yahoo.com.tw</t>
    <phoneticPr fontId="12" type="noConversion"/>
  </si>
  <si>
    <t>0988-158-055</t>
    <phoneticPr fontId="12" type="noConversion"/>
  </si>
  <si>
    <t>bearlee0329@gmail.com</t>
  </si>
  <si>
    <t>aa901014756@gmail.com</t>
  </si>
  <si>
    <t>betty1203ty@gmail.com</t>
  </si>
  <si>
    <t>irene19950726@gmail.com</t>
  </si>
  <si>
    <t>moon933995@gmail.com</t>
  </si>
  <si>
    <t>lena8401@gmail.com</t>
  </si>
  <si>
    <t>Jessica9564379@yahoo.com.tw</t>
  </si>
  <si>
    <t>imjacquelinehung@gmail.com</t>
  </si>
  <si>
    <t>donnatseng1110@gmail.com</t>
  </si>
  <si>
    <t>chiayulin302@yahoo.com</t>
  </si>
  <si>
    <t>flosswithjoin@gmail.com</t>
  </si>
  <si>
    <t>ying90310@gmail.com</t>
  </si>
  <si>
    <t>Zombil0001@gmail.com</t>
  </si>
  <si>
    <t>wendy29159@gmail.com</t>
  </si>
  <si>
    <t>kitty5438997@gmail.com</t>
  </si>
  <si>
    <t>aa0930687253@gmail.com</t>
  </si>
  <si>
    <t>ssandy6133tw@hotmail.com.tw</t>
  </si>
  <si>
    <t>Dorayu1995@gmail.com</t>
  </si>
  <si>
    <t>s72076327@yahoo.com.tw</t>
  </si>
  <si>
    <t>eating840517@yahoo.com.tw</t>
  </si>
  <si>
    <t>ivy6694@yahoo.com.tw</t>
  </si>
  <si>
    <t>ms0261068@gmail.com</t>
  </si>
  <si>
    <t>love672704@yahoo.com.tw</t>
  </si>
  <si>
    <t>0973-821-213</t>
    <phoneticPr fontId="12" type="noConversion"/>
  </si>
  <si>
    <t>0911-625-611</t>
    <phoneticPr fontId="12" type="noConversion"/>
  </si>
  <si>
    <t>0989-863-790</t>
    <phoneticPr fontId="12" type="noConversion"/>
  </si>
  <si>
    <t>ruby40526@yahoo.com.tw</t>
    <phoneticPr fontId="12" type="noConversion"/>
  </si>
  <si>
    <t>0989-486-158</t>
    <phoneticPr fontId="12" type="noConversion"/>
  </si>
  <si>
    <t>0988-797-896</t>
    <phoneticPr fontId="12" type="noConversion"/>
  </si>
  <si>
    <t>0987-820-499</t>
    <phoneticPr fontId="12" type="noConversion"/>
  </si>
  <si>
    <t>s99510017@gmail.com</t>
    <phoneticPr fontId="12" type="noConversion"/>
  </si>
  <si>
    <t>0972-029-104</t>
    <phoneticPr fontId="12" type="noConversion"/>
  </si>
  <si>
    <t>amagiyoru@gmail.com</t>
    <phoneticPr fontId="12" type="noConversion"/>
  </si>
  <si>
    <t>0931-190-033</t>
    <phoneticPr fontId="12" type="noConversion"/>
  </si>
  <si>
    <t>0989-449-761</t>
    <phoneticPr fontId="12" type="noConversion"/>
  </si>
  <si>
    <t>ke.han170895@gmail.com</t>
    <phoneticPr fontId="12" type="noConversion"/>
  </si>
  <si>
    <t>0924-088-235</t>
    <phoneticPr fontId="12" type="noConversion"/>
  </si>
  <si>
    <t>0983-323-383</t>
    <phoneticPr fontId="12" type="noConversion"/>
  </si>
  <si>
    <t>clothh87427@gmail.com</t>
    <phoneticPr fontId="12" type="noConversion"/>
  </si>
  <si>
    <t>0975-092-339</t>
    <phoneticPr fontId="12" type="noConversion"/>
  </si>
  <si>
    <t>joanna-cho010203@yahoo.com.tw</t>
    <phoneticPr fontId="12" type="noConversion"/>
  </si>
  <si>
    <t>0928-275-227</t>
    <phoneticPr fontId="12" type="noConversion"/>
  </si>
  <si>
    <t>0920-072-695</t>
    <phoneticPr fontId="12" type="noConversion"/>
  </si>
  <si>
    <t>0930-933-995</t>
    <phoneticPr fontId="12" type="noConversion"/>
  </si>
  <si>
    <t>0966-989-617</t>
    <phoneticPr fontId="12" type="noConversion"/>
  </si>
  <si>
    <t>0911-835-715</t>
    <phoneticPr fontId="12" type="noConversion"/>
  </si>
  <si>
    <t>0963-350-112</t>
    <phoneticPr fontId="12" type="noConversion"/>
  </si>
  <si>
    <t>0978-652-750</t>
    <phoneticPr fontId="12" type="noConversion"/>
  </si>
  <si>
    <t>0932-165-838</t>
    <phoneticPr fontId="12" type="noConversion"/>
  </si>
  <si>
    <t>0919-206-311</t>
    <phoneticPr fontId="12" type="noConversion"/>
  </si>
  <si>
    <t>0937-488-539</t>
    <phoneticPr fontId="12" type="noConversion"/>
  </si>
  <si>
    <t>0928-036-204</t>
    <phoneticPr fontId="12" type="noConversion"/>
  </si>
  <si>
    <t>0981-290-488</t>
    <phoneticPr fontId="12" type="noConversion"/>
  </si>
  <si>
    <t>0920-164-341</t>
    <phoneticPr fontId="12" type="noConversion"/>
  </si>
  <si>
    <t>0930-687-253</t>
    <phoneticPr fontId="12" type="noConversion"/>
  </si>
  <si>
    <t>0988-715-643</t>
    <phoneticPr fontId="12" type="noConversion"/>
  </si>
  <si>
    <t>0975-586-895</t>
    <phoneticPr fontId="12" type="noConversion"/>
  </si>
  <si>
    <t>0922-265-138</t>
    <phoneticPr fontId="12" type="noConversion"/>
  </si>
  <si>
    <t>0939-700-490</t>
    <phoneticPr fontId="12" type="noConversion"/>
  </si>
  <si>
    <t>0938-769-076</t>
    <phoneticPr fontId="12" type="noConversion"/>
  </si>
  <si>
    <t>0980-637-280</t>
    <phoneticPr fontId="12" type="noConversion"/>
  </si>
  <si>
    <t>0921-823-736</t>
    <phoneticPr fontId="12" type="noConversion"/>
  </si>
  <si>
    <t>yijou1563@yahoo.com.tw</t>
    <phoneticPr fontId="12" type="noConversion"/>
  </si>
  <si>
    <t>0912-925-265</t>
    <phoneticPr fontId="12" type="noConversion"/>
  </si>
  <si>
    <t>0962-017-660</t>
    <phoneticPr fontId="12" type="noConversion"/>
  </si>
  <si>
    <t>tiffanyforeveryou1314@gmail.com</t>
    <phoneticPr fontId="12" type="noConversion"/>
  </si>
  <si>
    <t>0910-879-193</t>
    <phoneticPr fontId="12" type="noConversion"/>
  </si>
  <si>
    <t>0973-821-213</t>
    <phoneticPr fontId="12" type="noConversion"/>
  </si>
  <si>
    <t>0911-625-611</t>
    <phoneticPr fontId="12" type="noConversion"/>
  </si>
  <si>
    <t>0958-654-803</t>
    <phoneticPr fontId="12" type="noConversion"/>
  </si>
  <si>
    <t>0975-212-911</t>
    <phoneticPr fontId="12" type="noConversion"/>
  </si>
  <si>
    <t>lydia001080@gmail.com</t>
    <phoneticPr fontId="12" type="noConversion"/>
  </si>
  <si>
    <t>cynthiayu.nov23@gmail.com</t>
    <phoneticPr fontId="12" type="noConversion"/>
  </si>
  <si>
    <t>jiryohei@gmail.com</t>
    <phoneticPr fontId="12" type="noConversion"/>
  </si>
  <si>
    <t>karta050024@gmail.com</t>
    <phoneticPr fontId="12" type="noConversion"/>
  </si>
  <si>
    <t>forever840420@gmail.com</t>
    <phoneticPr fontId="12" type="noConversion"/>
  </si>
  <si>
    <t>summer12320@yahoo.com.tw</t>
    <phoneticPr fontId="12" type="noConversion"/>
  </si>
  <si>
    <t>peggy456peggy@yahoo.com.tw</t>
    <phoneticPr fontId="12" type="noConversion"/>
  </si>
  <si>
    <t>cathy080607@gmail.com</t>
    <phoneticPr fontId="12" type="noConversion"/>
  </si>
  <si>
    <t>lydia001080@gmail.com</t>
    <phoneticPr fontId="12" type="noConversion"/>
  </si>
  <si>
    <t>0988-793883</t>
    <phoneticPr fontId="12" type="noConversion"/>
  </si>
  <si>
    <t>roro1874@yahoo.com.tw</t>
    <phoneticPr fontId="12" type="noConversion"/>
  </si>
  <si>
    <t>jse13664@gmail.com</t>
    <phoneticPr fontId="12" type="noConversion"/>
  </si>
  <si>
    <t>nm50532@yahoo.com.tw</t>
    <phoneticPr fontId="12" type="noConversion"/>
  </si>
  <si>
    <t>wendy64971tw@yahoo.com.tw</t>
    <phoneticPr fontId="12" type="noConversion"/>
  </si>
  <si>
    <t>0988-582136</t>
    <phoneticPr fontId="12" type="noConversion"/>
  </si>
  <si>
    <t>cynthiayu.nov23@gmail.com</t>
    <phoneticPr fontId="12" type="noConversion"/>
  </si>
  <si>
    <t>sandra840211@gmail.com</t>
    <phoneticPr fontId="12" type="noConversion"/>
  </si>
  <si>
    <t>kittychuang745@yaho.com.tw</t>
    <phoneticPr fontId="12" type="noConversion"/>
  </si>
  <si>
    <t>amyting816@yahoo.com.tw</t>
    <phoneticPr fontId="12" type="noConversion"/>
  </si>
  <si>
    <t>0954-037603</t>
    <phoneticPr fontId="12" type="noConversion"/>
  </si>
  <si>
    <t>jiryohei@gmail.com</t>
    <phoneticPr fontId="12" type="noConversion"/>
  </si>
  <si>
    <t>0988-758243</t>
    <phoneticPr fontId="12" type="noConversion"/>
  </si>
  <si>
    <t>e864890381@yahoo.com.tw</t>
    <phoneticPr fontId="12" type="noConversion"/>
  </si>
  <si>
    <t>karta050024@gmail.com</t>
    <phoneticPr fontId="12" type="noConversion"/>
  </si>
  <si>
    <t>forever840420@gmail.com</t>
    <phoneticPr fontId="12" type="noConversion"/>
  </si>
  <si>
    <t>summer12320@yahoo.com.tw</t>
    <phoneticPr fontId="12" type="noConversion"/>
  </si>
  <si>
    <t>peggy456peggy@yahoo.com.tw</t>
    <phoneticPr fontId="12" type="noConversion"/>
  </si>
  <si>
    <t>cathy080607@gmail.com</t>
    <phoneticPr fontId="12" type="noConversion"/>
  </si>
  <si>
    <t>formexcc@gmail.com</t>
    <phoneticPr fontId="12" type="noConversion"/>
  </si>
  <si>
    <t>linmaggie02@hotmail.com</t>
    <phoneticPr fontId="12" type="noConversion"/>
  </si>
  <si>
    <t>b9898152@yahoo.com.tw</t>
    <phoneticPr fontId="12" type="noConversion"/>
  </si>
  <si>
    <t>0981-909197</t>
    <phoneticPr fontId="12" type="noConversion"/>
  </si>
  <si>
    <t>s9450328@yahoo.com.tw</t>
    <phoneticPr fontId="12" type="noConversion"/>
  </si>
  <si>
    <t>st22457889@yahoo.com.tw</t>
    <phoneticPr fontId="12" type="noConversion"/>
  </si>
  <si>
    <t>she29021@yahoo.com.tw</t>
    <phoneticPr fontId="12" type="noConversion"/>
  </si>
  <si>
    <t>jles900180@gmail.com</t>
    <phoneticPr fontId="12" type="noConversion"/>
  </si>
  <si>
    <t>luchunchan06@gmail.com</t>
    <phoneticPr fontId="12" type="noConversion"/>
  </si>
  <si>
    <t>yujnen0216@gmail.com</t>
    <phoneticPr fontId="12" type="noConversion"/>
  </si>
  <si>
    <t>bi8414@yahoo.com.tw</t>
    <phoneticPr fontId="12" type="noConversion"/>
  </si>
  <si>
    <t>kk237537@yahoo.com.tw</t>
    <phoneticPr fontId="12" type="noConversion"/>
  </si>
  <si>
    <t>jean112183@gmail.com</t>
    <phoneticPr fontId="12" type="noConversion"/>
  </si>
  <si>
    <t>hs830909@yahoo.com.tw</t>
    <phoneticPr fontId="12" type="noConversion"/>
  </si>
  <si>
    <t>kiss840613@gmail.com</t>
    <phoneticPr fontId="12" type="noConversion"/>
  </si>
  <si>
    <t>elmolin790601@gmail.com</t>
    <phoneticPr fontId="12" type="noConversion"/>
  </si>
  <si>
    <t>a82612107@yahoo.com.tw</t>
    <phoneticPr fontId="12" type="noConversion"/>
  </si>
  <si>
    <t>q5656789@gamil.com</t>
    <phoneticPr fontId="12" type="noConversion"/>
  </si>
  <si>
    <t>0938-522898</t>
    <phoneticPr fontId="12" type="noConversion"/>
  </si>
  <si>
    <t>chiu84429@gmail.com</t>
    <phoneticPr fontId="12" type="noConversion"/>
  </si>
  <si>
    <t>go980292415@gmail.com</t>
    <phoneticPr fontId="12" type="noConversion"/>
  </si>
  <si>
    <t>wj654123@gmail.com</t>
    <phoneticPr fontId="12" type="noConversion"/>
  </si>
  <si>
    <t>t5208147@yahoo.com.tw</t>
    <phoneticPr fontId="12" type="noConversion"/>
  </si>
  <si>
    <t>0970-552304</t>
    <phoneticPr fontId="12" type="noConversion"/>
  </si>
  <si>
    <t>a7197419@gmail.com</t>
    <phoneticPr fontId="12" type="noConversion"/>
  </si>
  <si>
    <t>tina831129@yahoo.com.tw</t>
    <phoneticPr fontId="12" type="noConversion"/>
  </si>
  <si>
    <t>ruru0623@yahoo.com.tw</t>
    <phoneticPr fontId="12" type="noConversion"/>
  </si>
  <si>
    <t>amy8031714@yahoo.com.tw</t>
    <phoneticPr fontId="12" type="noConversion"/>
  </si>
  <si>
    <t>kiaus13922@gmail.com</t>
    <phoneticPr fontId="12" type="noConversion"/>
  </si>
  <si>
    <t>Irene84829@hotmail.com</t>
    <phoneticPr fontId="12" type="noConversion"/>
  </si>
  <si>
    <t>aa0930687253@gmail.com</t>
    <phoneticPr fontId="2" type="noConversion"/>
  </si>
  <si>
    <t>日2B</t>
    <phoneticPr fontId="2" type="noConversion"/>
  </si>
  <si>
    <t>104208213</t>
    <phoneticPr fontId="2" type="noConversion"/>
  </si>
  <si>
    <t>陳姵妤</t>
    <phoneticPr fontId="2" type="noConversion"/>
  </si>
  <si>
    <t>e864890381@yahoo.com.tw</t>
    <phoneticPr fontId="2" type="noConversion"/>
  </si>
  <si>
    <t>亞東醫院</t>
    <phoneticPr fontId="2" type="noConversion"/>
  </si>
  <si>
    <t>10G神經內科</t>
    <phoneticPr fontId="2" type="noConversion"/>
  </si>
  <si>
    <t>日2A</t>
    <phoneticPr fontId="2" type="noConversion"/>
  </si>
  <si>
    <t>104208128</t>
    <phoneticPr fontId="2" type="noConversion"/>
  </si>
  <si>
    <t>何沛潔</t>
    <phoneticPr fontId="2" type="noConversion"/>
  </si>
  <si>
    <t>Jessica9564379@yahoo.com.tw</t>
    <phoneticPr fontId="2" type="noConversion"/>
  </si>
  <si>
    <t>0911-835-715</t>
    <phoneticPr fontId="2" type="noConversion"/>
  </si>
  <si>
    <t>10G神經外科</t>
    <phoneticPr fontId="2" type="noConversion"/>
  </si>
  <si>
    <t>104208221</t>
    <phoneticPr fontId="2" type="noConversion"/>
  </si>
  <si>
    <t>林　郁</t>
    <phoneticPr fontId="2" type="noConversion"/>
  </si>
  <si>
    <t>linmaggie02@hotmail.com</t>
    <phoneticPr fontId="2" type="noConversion"/>
  </si>
  <si>
    <t>心臟科</t>
    <phoneticPr fontId="2" type="noConversion"/>
  </si>
  <si>
    <t>0938-522-898</t>
    <phoneticPr fontId="12" type="noConversion"/>
  </si>
  <si>
    <t>0930-621-955</t>
    <phoneticPr fontId="12" type="noConversion"/>
  </si>
  <si>
    <t>0927-210-611</t>
    <phoneticPr fontId="12" type="noConversion"/>
  </si>
  <si>
    <t>0988-758-243</t>
    <phoneticPr fontId="12" type="noConversion"/>
  </si>
  <si>
    <t>0911-087-866</t>
    <phoneticPr fontId="12" type="noConversion"/>
  </si>
  <si>
    <t>0921-979-164</t>
    <phoneticPr fontId="12" type="noConversion"/>
  </si>
  <si>
    <t>0921-597-326</t>
    <phoneticPr fontId="12" type="noConversion"/>
  </si>
  <si>
    <t>0911-723-804</t>
    <phoneticPr fontId="12" type="noConversion"/>
  </si>
  <si>
    <t>0970-552-304</t>
    <phoneticPr fontId="12" type="noConversion"/>
  </si>
  <si>
    <t>0989-396-399</t>
    <phoneticPr fontId="12" type="noConversion"/>
  </si>
  <si>
    <t>0976-616-450</t>
    <phoneticPr fontId="12" type="noConversion"/>
  </si>
  <si>
    <t>0988-793-883</t>
    <phoneticPr fontId="12" type="noConversion"/>
  </si>
  <si>
    <t>0912-880-230</t>
    <phoneticPr fontId="12" type="noConversion"/>
  </si>
  <si>
    <t>0975-472-130</t>
    <phoneticPr fontId="12" type="noConversion"/>
  </si>
  <si>
    <t>0932-061-761</t>
    <phoneticPr fontId="12" type="noConversion"/>
  </si>
  <si>
    <t>0982-688-404</t>
    <phoneticPr fontId="12" type="noConversion"/>
  </si>
  <si>
    <t>0988-857-029</t>
    <phoneticPr fontId="12" type="noConversion"/>
  </si>
  <si>
    <t>0958-908-904</t>
    <phoneticPr fontId="12" type="noConversion"/>
  </si>
  <si>
    <t>0966-096-091</t>
    <phoneticPr fontId="12" type="noConversion"/>
  </si>
  <si>
    <t>0938-242-764</t>
    <phoneticPr fontId="12" type="noConversion"/>
  </si>
  <si>
    <t>0922-129-965</t>
    <phoneticPr fontId="2" type="noConversion"/>
  </si>
  <si>
    <t>0976-266-327</t>
    <phoneticPr fontId="2" type="noConversion"/>
  </si>
  <si>
    <t>10人-A</t>
    <phoneticPr fontId="2" type="noConversion"/>
  </si>
  <si>
    <t>是否申請
獎學金</t>
    <phoneticPr fontId="2" type="noConversion"/>
  </si>
  <si>
    <t>是否申請
計時人員</t>
    <phoneticPr fontId="2" type="noConversion"/>
  </si>
  <si>
    <t>0980-292-415</t>
    <phoneticPr fontId="12" type="noConversion"/>
  </si>
  <si>
    <t>0936-926-863</t>
    <phoneticPr fontId="12" type="noConversion"/>
  </si>
  <si>
    <t>0983-153-010</t>
    <phoneticPr fontId="12" type="noConversion"/>
  </si>
  <si>
    <t>0932-014-945</t>
    <phoneticPr fontId="12" type="noConversion"/>
  </si>
  <si>
    <t>0932-343-911</t>
    <phoneticPr fontId="12" type="noConversion"/>
  </si>
  <si>
    <t>0939-899-615</t>
    <phoneticPr fontId="12" type="noConversion"/>
  </si>
  <si>
    <t>0920-021-181</t>
    <phoneticPr fontId="12" type="noConversion"/>
  </si>
  <si>
    <t>0979-377-075</t>
    <phoneticPr fontId="12" type="noConversion"/>
  </si>
  <si>
    <t>※</t>
    <phoneticPr fontId="2" type="noConversion"/>
  </si>
  <si>
    <t>10人-B</t>
    <phoneticPr fontId="2" type="noConversion"/>
  </si>
  <si>
    <t>10人-B</t>
    <phoneticPr fontId="2" type="noConversion"/>
  </si>
  <si>
    <t>P</t>
    <phoneticPr fontId="2" type="noConversion"/>
  </si>
  <si>
    <t>9G</t>
    <phoneticPr fontId="2" type="noConversion"/>
  </si>
  <si>
    <t>T11A</t>
    <phoneticPr fontId="16" type="noConversion"/>
  </si>
  <si>
    <t>綜合兒科</t>
    <phoneticPr fontId="12" type="noConversion"/>
  </si>
  <si>
    <t>急診</t>
    <phoneticPr fontId="12" type="noConversion"/>
  </si>
  <si>
    <t>胸腔內科</t>
    <phoneticPr fontId="12" type="noConversion"/>
  </si>
  <si>
    <t>加護病房ICU</t>
    <phoneticPr fontId="12" type="noConversion"/>
  </si>
  <si>
    <t>血液腫瘤(27W)</t>
    <phoneticPr fontId="12" type="noConversion"/>
  </si>
  <si>
    <t>內科(22W)</t>
    <phoneticPr fontId="12" type="noConversion"/>
  </si>
  <si>
    <t>產房</t>
    <phoneticPr fontId="12" type="noConversion"/>
  </si>
  <si>
    <t>急診</t>
    <phoneticPr fontId="12" type="noConversion"/>
  </si>
  <si>
    <t>三軍總醫院松山分院</t>
    <phoneticPr fontId="12" type="noConversion"/>
  </si>
  <si>
    <t>MICU內科加護病房4A2</t>
    <phoneticPr fontId="12" type="noConversion"/>
  </si>
  <si>
    <t>NSICU(3B)</t>
    <phoneticPr fontId="12" type="noConversion"/>
  </si>
  <si>
    <t>開刀房</t>
    <phoneticPr fontId="12" type="noConversion"/>
  </si>
  <si>
    <t>0911-100-307</t>
    <phoneticPr fontId="12" type="noConversion"/>
  </si>
  <si>
    <t>備註</t>
    <phoneticPr fontId="2" type="noConversion"/>
  </si>
  <si>
    <t>時間：106年2月8日星期三上午10時</t>
    <phoneticPr fontId="2" type="noConversion"/>
  </si>
  <si>
    <t>地點：亞東醫院護理部</t>
    <phoneticPr fontId="2" type="noConversion"/>
  </si>
  <si>
    <t>腸胃內科(3樓)</t>
    <phoneticPr fontId="12" type="noConversion"/>
  </si>
  <si>
    <t>NBC</t>
    <phoneticPr fontId="12" type="noConversion"/>
  </si>
  <si>
    <t>急護科</t>
    <phoneticPr fontId="12" type="noConversion"/>
  </si>
  <si>
    <t>外科</t>
    <phoneticPr fontId="12" type="noConversion"/>
  </si>
  <si>
    <t>心胸外病房(6A)</t>
    <phoneticPr fontId="12" type="noConversion"/>
  </si>
  <si>
    <t>8B感染科</t>
    <phoneticPr fontId="2" type="noConversion"/>
  </si>
  <si>
    <t>產房</t>
    <phoneticPr fontId="12" type="noConversion"/>
  </si>
  <si>
    <t>兒科(5B)</t>
    <phoneticPr fontId="12" type="noConversion"/>
  </si>
  <si>
    <t>PICU新生兒加護病房</t>
    <phoneticPr fontId="2" type="noConversion"/>
  </si>
  <si>
    <t>實習指導老師</t>
    <phoneticPr fontId="2" type="noConversion"/>
  </si>
  <si>
    <t>周繡玲</t>
    <phoneticPr fontId="12" type="noConversion"/>
  </si>
  <si>
    <t>陳詠真</t>
    <phoneticPr fontId="12" type="noConversion"/>
  </si>
  <si>
    <t>林玉萍</t>
    <phoneticPr fontId="12" type="noConversion"/>
  </si>
  <si>
    <t>曾建寧</t>
    <phoneticPr fontId="12" type="noConversion"/>
  </si>
  <si>
    <t>NBC</t>
    <phoneticPr fontId="12" type="noConversion"/>
  </si>
  <si>
    <t>三軍總醫院松山分院</t>
    <phoneticPr fontId="12" type="noConversion"/>
  </si>
  <si>
    <t>外科</t>
    <phoneticPr fontId="12" type="noConversion"/>
  </si>
  <si>
    <t>7A整合醫療內科病房</t>
    <phoneticPr fontId="12" type="noConversion"/>
  </si>
  <si>
    <t>7B整合醫療內科病房</t>
    <phoneticPr fontId="12" type="noConversion"/>
  </si>
  <si>
    <t>台大醫院</t>
    <phoneticPr fontId="2" type="noConversion"/>
  </si>
  <si>
    <t>台大醫院</t>
    <phoneticPr fontId="2" type="noConversion"/>
  </si>
  <si>
    <t>國泰醫院(台北)</t>
    <phoneticPr fontId="12" type="noConversion"/>
  </si>
  <si>
    <t>0910-611-923</t>
    <phoneticPr fontId="12" type="noConversion"/>
  </si>
  <si>
    <t>曾建寧</t>
  </si>
  <si>
    <t>吳佳燕</t>
    <phoneticPr fontId="12" type="noConversion"/>
  </si>
  <si>
    <t>曾建寧</t>
    <phoneticPr fontId="12" type="noConversion"/>
  </si>
  <si>
    <t>劉德慧</t>
  </si>
  <si>
    <t>劉德慧</t>
    <phoneticPr fontId="12" type="noConversion"/>
  </si>
  <si>
    <t>林玉萍</t>
    <phoneticPr fontId="12" type="noConversion"/>
  </si>
  <si>
    <t>陳詠真</t>
    <phoneticPr fontId="12" type="noConversion"/>
  </si>
  <si>
    <t>ld01575@yahoo.com.tw</t>
    <phoneticPr fontId="12" type="noConversion"/>
  </si>
  <si>
    <t xml:space="preserve"> 游雅梅</t>
    <phoneticPr fontId="12" type="noConversion"/>
  </si>
  <si>
    <t>h121212tw@gmail.com</t>
    <phoneticPr fontId="12" type="noConversion"/>
  </si>
  <si>
    <t>心臟外科加護病房5CVI</t>
    <phoneticPr fontId="12" type="noConversion"/>
  </si>
  <si>
    <t>一般外科加護病房(4FI)</t>
    <phoneticPr fontId="2" type="noConversion"/>
  </si>
  <si>
    <t>心臟內科(7W)</t>
    <phoneticPr fontId="12" type="noConversion"/>
  </si>
  <si>
    <t>新生兒加護病房(NCU)</t>
    <phoneticPr fontId="12" type="noConversion"/>
  </si>
  <si>
    <t>0921-539-580</t>
    <phoneticPr fontId="12" type="noConversion"/>
  </si>
  <si>
    <t>0988-793-883</t>
    <phoneticPr fontId="12" type="noConversion"/>
  </si>
  <si>
    <t>0976-616-450</t>
    <phoneticPr fontId="12" type="noConversion"/>
  </si>
  <si>
    <t>0958-908-904</t>
    <phoneticPr fontId="12" type="noConversion"/>
  </si>
  <si>
    <t>0975-472-130</t>
    <phoneticPr fontId="12" type="noConversion"/>
  </si>
  <si>
    <t>0988-857-029</t>
    <phoneticPr fontId="12" type="noConversion"/>
  </si>
  <si>
    <t>0988-758-243</t>
    <phoneticPr fontId="12" type="noConversion"/>
  </si>
  <si>
    <t>0976-266-327</t>
    <phoneticPr fontId="12" type="noConversion"/>
  </si>
  <si>
    <t>0932-014-945</t>
    <phoneticPr fontId="12" type="noConversion"/>
  </si>
  <si>
    <t>0938-242-764</t>
    <phoneticPr fontId="12" type="noConversion"/>
  </si>
  <si>
    <t>0966-096-091</t>
    <phoneticPr fontId="12" type="noConversion"/>
  </si>
  <si>
    <t>0911-087-866</t>
    <phoneticPr fontId="12" type="noConversion"/>
  </si>
  <si>
    <t>0982-688-404</t>
    <phoneticPr fontId="12" type="noConversion"/>
  </si>
  <si>
    <t>0922-129-965</t>
    <phoneticPr fontId="12" type="noConversion"/>
  </si>
  <si>
    <t>0927-210-611</t>
    <phoneticPr fontId="12" type="noConversion"/>
  </si>
  <si>
    <t>0936-926-863</t>
    <phoneticPr fontId="12" type="noConversion"/>
  </si>
  <si>
    <t>0989-396-399</t>
    <phoneticPr fontId="12" type="noConversion"/>
  </si>
  <si>
    <t>0920-021-181</t>
    <phoneticPr fontId="12" type="noConversion"/>
  </si>
  <si>
    <t>0939-899-615</t>
    <phoneticPr fontId="12" type="noConversion"/>
  </si>
  <si>
    <t>0911-723-804</t>
    <phoneticPr fontId="12" type="noConversion"/>
  </si>
  <si>
    <t>0921-597-326</t>
    <phoneticPr fontId="12" type="noConversion"/>
  </si>
  <si>
    <t>0983-153-010</t>
    <phoneticPr fontId="12" type="noConversion"/>
  </si>
  <si>
    <t>0938-522-898</t>
    <phoneticPr fontId="12" type="noConversion"/>
  </si>
  <si>
    <t>0930-621-955</t>
    <phoneticPr fontId="12" type="noConversion"/>
  </si>
  <si>
    <t>0980-292-415</t>
    <phoneticPr fontId="12" type="noConversion"/>
  </si>
  <si>
    <t>0921-979-164</t>
    <phoneticPr fontId="12" type="noConversion"/>
  </si>
  <si>
    <t>0970-552-304</t>
    <phoneticPr fontId="12" type="noConversion"/>
  </si>
  <si>
    <t>0987-177-565</t>
    <phoneticPr fontId="12" type="noConversion"/>
  </si>
  <si>
    <t>0912-880-230</t>
    <phoneticPr fontId="12" type="noConversion"/>
  </si>
  <si>
    <t>0979-377-075</t>
    <phoneticPr fontId="12" type="noConversion"/>
  </si>
  <si>
    <t>0932-343-911</t>
    <phoneticPr fontId="12" type="noConversion"/>
  </si>
  <si>
    <t>0932-061-761</t>
    <phoneticPr fontId="12" type="noConversion"/>
  </si>
  <si>
    <t>0970-194-866</t>
    <phoneticPr fontId="12" type="noConversion"/>
  </si>
  <si>
    <t>0917-237-537</t>
    <phoneticPr fontId="12" type="noConversion"/>
  </si>
  <si>
    <t>0988-647-865</t>
    <phoneticPr fontId="12" type="noConversion"/>
  </si>
  <si>
    <t>0960-072-787</t>
    <phoneticPr fontId="12" type="noConversion"/>
  </si>
  <si>
    <t>0980-125-613</t>
    <phoneticPr fontId="12" type="noConversion"/>
  </si>
  <si>
    <t>0912-618-830</t>
    <phoneticPr fontId="12" type="noConversion"/>
  </si>
  <si>
    <t>0987-506-087</t>
    <phoneticPr fontId="12" type="noConversion"/>
  </si>
  <si>
    <t>0921-275-801</t>
    <phoneticPr fontId="12" type="noConversion"/>
  </si>
  <si>
    <t>loew1995@gmail.com</t>
    <phoneticPr fontId="12" type="noConversion"/>
  </si>
  <si>
    <t>手機號碼</t>
    <phoneticPr fontId="2" type="noConversion"/>
  </si>
  <si>
    <t>選習醫院</t>
    <phoneticPr fontId="23" type="noConversion"/>
  </si>
  <si>
    <t>選習單位</t>
    <phoneticPr fontId="23" type="noConversion"/>
  </si>
  <si>
    <t>姓名</t>
    <phoneticPr fontId="2" type="noConversion"/>
  </si>
  <si>
    <t>查詢方式：請輸入手機號碼(0987-987-987)</t>
    <phoneticPr fontId="2" type="noConversion"/>
  </si>
  <si>
    <t>內外綜合科52病房</t>
    <phoneticPr fontId="12" type="noConversion"/>
  </si>
  <si>
    <t>實習指導老師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</si>
</sst>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2"/>
      <color theme="1"/>
      <name val="新細明體"/>
      <family val="2"/>
      <charset val="136"/>
      <scheme val="minor"/>
    </font>
    <font>
      <sz val="10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12"/>
      <name val="微軟正黑體"/>
      <family val="2"/>
      <charset val="136"/>
    </font>
    <font>
      <sz val="12"/>
      <color theme="1"/>
      <name val="Wingdings 2"/>
      <family val="1"/>
      <charset val="2"/>
    </font>
    <font>
      <sz val="16"/>
      <color theme="1"/>
      <name val="微軟正黑體"/>
      <family val="2"/>
      <charset val="136"/>
    </font>
    <font>
      <sz val="14"/>
      <color theme="1"/>
      <name val="微軟正黑體"/>
      <family val="2"/>
      <charset val="136"/>
    </font>
    <font>
      <sz val="14"/>
      <color theme="1"/>
      <name val="新細明體"/>
      <family val="2"/>
      <charset val="136"/>
      <scheme val="minor"/>
    </font>
    <font>
      <sz val="18"/>
      <color theme="1"/>
      <name val="微軟正黑體"/>
      <family val="2"/>
      <charset val="136"/>
    </font>
    <font>
      <sz val="11"/>
      <color theme="1"/>
      <name val="微軟正黑體"/>
      <family val="2"/>
      <charset val="136"/>
    </font>
    <font>
      <sz val="10"/>
      <color rgb="FF000000"/>
      <name val="Arial"/>
      <family val="2"/>
    </font>
    <font>
      <sz val="9"/>
      <name val="細明體"/>
      <family val="3"/>
      <charset val="136"/>
    </font>
    <font>
      <u/>
      <sz val="10"/>
      <color theme="10"/>
      <name val="Arial"/>
      <family val="2"/>
    </font>
    <font>
      <sz val="13"/>
      <color theme="1"/>
      <name val="微軟正黑體"/>
      <family val="2"/>
      <charset val="136"/>
    </font>
    <font>
      <sz val="13"/>
      <color theme="1"/>
      <name val="新細明體"/>
      <family val="2"/>
      <charset val="136"/>
      <scheme val="minor"/>
    </font>
    <font>
      <sz val="13"/>
      <name val="微軟正黑體"/>
      <family val="2"/>
      <charset val="136"/>
    </font>
    <font>
      <sz val="13"/>
      <color theme="1"/>
      <name val="Wingdings 2"/>
      <family val="1"/>
      <charset val="2"/>
    </font>
    <font>
      <sz val="13"/>
      <color rgb="FF0000FF"/>
      <name val="微軟正黑體"/>
      <family val="2"/>
      <charset val="136"/>
    </font>
    <font>
      <sz val="13"/>
      <color rgb="FFFF0000"/>
      <name val="新細明體"/>
      <family val="2"/>
      <charset val="136"/>
      <scheme val="minor"/>
    </font>
    <font>
      <sz val="13"/>
      <color rgb="FFFF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6"/>
      <name val="微軟正黑體"/>
      <family val="2"/>
      <charset val="136"/>
    </font>
    <font>
      <sz val="9"/>
      <name val="新細明體"/>
      <family val="1"/>
      <charset val="136"/>
    </font>
    <font>
      <b/>
      <sz val="16"/>
      <color theme="8"/>
      <name val="微軟正黑體"/>
      <family val="2"/>
      <charset val="136"/>
    </font>
  </fonts>
  <fills count="1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1" fillId="0" borderId="0"/>
    <xf numFmtId="0" fontId="13" fillId="0" borderId="0" applyNumberFormat="0" applyFill="0" applyBorder="0" applyAlignment="0" applyProtection="0"/>
    <xf numFmtId="0" fontId="11" fillId="0" borderId="0"/>
  </cellStyleXfs>
  <cellXfs count="23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49" fontId="3" fillId="7" borderId="1" xfId="1" applyNumberFormat="1" applyFont="1" applyFill="1" applyBorder="1" applyAlignment="1">
      <alignment horizontal="center" vertical="center"/>
    </xf>
    <xf numFmtId="49" fontId="4" fillId="0" borderId="1" xfId="3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0" fontId="15" fillId="0" borderId="0" xfId="0" applyFont="1">
      <alignment vertical="center"/>
    </xf>
    <xf numFmtId="0" fontId="14" fillId="4" borderId="13" xfId="0" applyFont="1" applyFill="1" applyBorder="1" applyAlignment="1">
      <alignment horizontal="center" vertical="center"/>
    </xf>
    <xf numFmtId="0" fontId="14" fillId="10" borderId="10" xfId="0" applyFont="1" applyFill="1" applyBorder="1" applyAlignment="1">
      <alignment horizontal="center" vertical="center"/>
    </xf>
    <xf numFmtId="0" fontId="14" fillId="10" borderId="11" xfId="0" applyFont="1" applyFill="1" applyBorder="1" applyAlignment="1">
      <alignment horizontal="center" vertical="center" wrapText="1"/>
    </xf>
    <xf numFmtId="0" fontId="14" fillId="10" borderId="11" xfId="1" applyFont="1" applyFill="1" applyBorder="1" applyAlignment="1">
      <alignment horizontal="center" vertical="center"/>
    </xf>
    <xf numFmtId="49" fontId="14" fillId="10" borderId="11" xfId="1" applyNumberFormat="1" applyFont="1" applyFill="1" applyBorder="1" applyAlignment="1">
      <alignment horizontal="center" vertical="center"/>
    </xf>
    <xf numFmtId="0" fontId="14" fillId="10" borderId="11" xfId="0" applyFont="1" applyFill="1" applyBorder="1" applyAlignment="1">
      <alignment horizontal="center" vertical="center"/>
    </xf>
    <xf numFmtId="0" fontId="14" fillId="10" borderId="12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 wrapText="1"/>
    </xf>
    <xf numFmtId="0" fontId="14" fillId="5" borderId="3" xfId="1" applyFont="1" applyFill="1" applyBorder="1" applyAlignment="1">
      <alignment horizontal="center" vertical="center"/>
    </xf>
    <xf numFmtId="49" fontId="14" fillId="5" borderId="3" xfId="1" applyNumberFormat="1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 wrapText="1"/>
    </xf>
    <xf numFmtId="0" fontId="14" fillId="5" borderId="8" xfId="1" applyFont="1" applyFill="1" applyBorder="1" applyAlignment="1">
      <alignment horizontal="center" vertical="center"/>
    </xf>
    <xf numFmtId="49" fontId="14" fillId="5" borderId="8" xfId="1" applyNumberFormat="1" applyFont="1" applyFill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/>
    </xf>
    <xf numFmtId="0" fontId="14" fillId="8" borderId="2" xfId="0" applyFont="1" applyFill="1" applyBorder="1" applyAlignment="1">
      <alignment horizontal="center" vertical="center"/>
    </xf>
    <xf numFmtId="0" fontId="14" fillId="8" borderId="3" xfId="0" applyFont="1" applyFill="1" applyBorder="1" applyAlignment="1">
      <alignment horizontal="center" vertical="center" wrapText="1"/>
    </xf>
    <xf numFmtId="0" fontId="14" fillId="8" borderId="3" xfId="1" applyFont="1" applyFill="1" applyBorder="1" applyAlignment="1">
      <alignment horizontal="center" vertical="center"/>
    </xf>
    <xf numFmtId="49" fontId="14" fillId="8" borderId="3" xfId="1" applyNumberFormat="1" applyFont="1" applyFill="1" applyBorder="1" applyAlignment="1">
      <alignment horizontal="center" vertical="center"/>
    </xf>
    <xf numFmtId="0" fontId="14" fillId="8" borderId="3" xfId="0" applyFont="1" applyFill="1" applyBorder="1" applyAlignment="1">
      <alignment horizontal="center" vertical="center"/>
    </xf>
    <xf numFmtId="0" fontId="14" fillId="8" borderId="7" xfId="0" applyFont="1" applyFill="1" applyBorder="1" applyAlignment="1">
      <alignment horizontal="center" vertical="center"/>
    </xf>
    <xf numFmtId="0" fontId="14" fillId="8" borderId="8" xfId="0" applyFont="1" applyFill="1" applyBorder="1" applyAlignment="1">
      <alignment horizontal="center" vertical="center" wrapText="1"/>
    </xf>
    <xf numFmtId="0" fontId="16" fillId="8" borderId="8" xfId="0" applyFont="1" applyFill="1" applyBorder="1" applyAlignment="1">
      <alignment horizontal="center" vertical="center" wrapText="1"/>
    </xf>
    <xf numFmtId="0" fontId="14" fillId="8" borderId="8" xfId="1" applyFont="1" applyFill="1" applyBorder="1" applyAlignment="1">
      <alignment horizontal="center" vertical="center"/>
    </xf>
    <xf numFmtId="49" fontId="14" fillId="8" borderId="8" xfId="1" applyNumberFormat="1" applyFont="1" applyFill="1" applyBorder="1" applyAlignment="1">
      <alignment horizontal="center" vertical="center"/>
    </xf>
    <xf numFmtId="0" fontId="14" fillId="8" borderId="8" xfId="0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 wrapText="1"/>
    </xf>
    <xf numFmtId="49" fontId="16" fillId="6" borderId="3" xfId="3" applyNumberFormat="1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/>
    </xf>
    <xf numFmtId="0" fontId="14" fillId="6" borderId="5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49" fontId="16" fillId="6" borderId="1" xfId="3" applyNumberFormat="1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 wrapText="1"/>
    </xf>
    <xf numFmtId="49" fontId="16" fillId="6" borderId="8" xfId="3" applyNumberFormat="1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center" vertical="center"/>
    </xf>
    <xf numFmtId="0" fontId="14" fillId="9" borderId="3" xfId="0" applyFont="1" applyFill="1" applyBorder="1" applyAlignment="1">
      <alignment horizontal="center" vertical="center" wrapText="1"/>
    </xf>
    <xf numFmtId="49" fontId="16" fillId="9" borderId="3" xfId="3" applyNumberFormat="1" applyFont="1" applyFill="1" applyBorder="1" applyAlignment="1">
      <alignment horizontal="center" vertical="center"/>
    </xf>
    <xf numFmtId="0" fontId="14" fillId="9" borderId="3" xfId="0" applyFont="1" applyFill="1" applyBorder="1" applyAlignment="1">
      <alignment horizontal="center" vertical="center"/>
    </xf>
    <xf numFmtId="0" fontId="14" fillId="9" borderId="7" xfId="0" applyFont="1" applyFill="1" applyBorder="1" applyAlignment="1">
      <alignment horizontal="center" vertical="center" wrapText="1"/>
    </xf>
    <xf numFmtId="0" fontId="14" fillId="9" borderId="8" xfId="0" applyFont="1" applyFill="1" applyBorder="1" applyAlignment="1">
      <alignment horizontal="center" vertical="center" wrapText="1"/>
    </xf>
    <xf numFmtId="49" fontId="16" fillId="9" borderId="8" xfId="3" applyNumberFormat="1" applyFont="1" applyFill="1" applyBorder="1" applyAlignment="1">
      <alignment horizontal="center" vertical="center"/>
    </xf>
    <xf numFmtId="0" fontId="14" fillId="9" borderId="8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14" fillId="4" borderId="11" xfId="0" applyFont="1" applyFill="1" applyBorder="1" applyAlignment="1">
      <alignment horizontal="center" vertical="center" wrapText="1"/>
    </xf>
    <xf numFmtId="49" fontId="16" fillId="4" borderId="11" xfId="3" applyNumberFormat="1" applyFont="1" applyFill="1" applyBorder="1" applyAlignment="1">
      <alignment horizontal="center" vertical="center"/>
    </xf>
    <xf numFmtId="0" fontId="14" fillId="4" borderId="11" xfId="0" applyFont="1" applyFill="1" applyBorder="1" applyAlignment="1">
      <alignment horizontal="center" vertical="center"/>
    </xf>
    <xf numFmtId="49" fontId="16" fillId="10" borderId="11" xfId="3" applyNumberFormat="1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 wrapText="1"/>
    </xf>
    <xf numFmtId="49" fontId="16" fillId="5" borderId="11" xfId="3" applyNumberFormat="1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49" fontId="16" fillId="8" borderId="8" xfId="3" applyNumberFormat="1" applyFont="1" applyFill="1" applyBorder="1" applyAlignment="1">
      <alignment horizontal="center" vertical="center"/>
    </xf>
    <xf numFmtId="0" fontId="14" fillId="9" borderId="7" xfId="0" applyFont="1" applyFill="1" applyBorder="1" applyAlignment="1">
      <alignment horizontal="center" vertical="center"/>
    </xf>
    <xf numFmtId="0" fontId="14" fillId="9" borderId="8" xfId="2" applyFont="1" applyFill="1" applyBorder="1" applyAlignment="1">
      <alignment horizontal="center" vertical="center"/>
    </xf>
    <xf numFmtId="49" fontId="14" fillId="9" borderId="8" xfId="1" applyNumberFormat="1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 wrapText="1"/>
    </xf>
    <xf numFmtId="0" fontId="14" fillId="4" borderId="3" xfId="1" applyFont="1" applyFill="1" applyBorder="1" applyAlignment="1">
      <alignment horizontal="center" vertical="center"/>
    </xf>
    <xf numFmtId="49" fontId="14" fillId="4" borderId="3" xfId="1" applyNumberFormat="1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 wrapText="1"/>
    </xf>
    <xf numFmtId="0" fontId="14" fillId="4" borderId="8" xfId="1" applyFont="1" applyFill="1" applyBorder="1" applyAlignment="1">
      <alignment horizontal="center" vertical="center"/>
    </xf>
    <xf numFmtId="49" fontId="14" fillId="4" borderId="8" xfId="1" applyNumberFormat="1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14" fillId="10" borderId="2" xfId="0" applyFont="1" applyFill="1" applyBorder="1" applyAlignment="1">
      <alignment horizontal="center" vertical="center"/>
    </xf>
    <xf numFmtId="0" fontId="14" fillId="10" borderId="3" xfId="0" applyFont="1" applyFill="1" applyBorder="1" applyAlignment="1">
      <alignment horizontal="center" vertical="center" wrapText="1"/>
    </xf>
    <xf numFmtId="0" fontId="14" fillId="10" borderId="3" xfId="1" applyFont="1" applyFill="1" applyBorder="1" applyAlignment="1">
      <alignment horizontal="center" vertical="center"/>
    </xf>
    <xf numFmtId="49" fontId="14" fillId="10" borderId="3" xfId="1" applyNumberFormat="1" applyFont="1" applyFill="1" applyBorder="1" applyAlignment="1">
      <alignment horizontal="center" vertical="center"/>
    </xf>
    <xf numFmtId="0" fontId="14" fillId="10" borderId="3" xfId="0" applyFont="1" applyFill="1" applyBorder="1" applyAlignment="1">
      <alignment horizontal="center" vertical="center"/>
    </xf>
    <xf numFmtId="0" fontId="14" fillId="10" borderId="5" xfId="0" applyFont="1" applyFill="1" applyBorder="1" applyAlignment="1">
      <alignment horizontal="center" vertical="center"/>
    </xf>
    <xf numFmtId="0" fontId="14" fillId="10" borderId="1" xfId="0" applyFont="1" applyFill="1" applyBorder="1" applyAlignment="1">
      <alignment horizontal="center" vertical="center" wrapText="1"/>
    </xf>
    <xf numFmtId="0" fontId="14" fillId="10" borderId="1" xfId="2" applyFont="1" applyFill="1" applyBorder="1" applyAlignment="1">
      <alignment horizontal="center" vertical="center"/>
    </xf>
    <xf numFmtId="49" fontId="14" fillId="10" borderId="1" xfId="1" applyNumberFormat="1" applyFont="1" applyFill="1" applyBorder="1" applyAlignment="1">
      <alignment horizontal="center" vertical="center"/>
    </xf>
    <xf numFmtId="0" fontId="14" fillId="10" borderId="1" xfId="0" applyFont="1" applyFill="1" applyBorder="1" applyAlignment="1">
      <alignment horizontal="center" vertical="center"/>
    </xf>
    <xf numFmtId="49" fontId="16" fillId="10" borderId="1" xfId="3" applyNumberFormat="1" applyFont="1" applyFill="1" applyBorder="1" applyAlignment="1">
      <alignment horizontal="center" vertical="center"/>
    </xf>
    <xf numFmtId="0" fontId="14" fillId="10" borderId="7" xfId="0" applyFont="1" applyFill="1" applyBorder="1" applyAlignment="1">
      <alignment horizontal="center" vertical="center"/>
    </xf>
    <xf numFmtId="0" fontId="14" fillId="10" borderId="8" xfId="0" applyFont="1" applyFill="1" applyBorder="1" applyAlignment="1">
      <alignment horizontal="center" vertical="center" wrapText="1"/>
    </xf>
    <xf numFmtId="49" fontId="16" fillId="10" borderId="8" xfId="3" applyNumberFormat="1" applyFont="1" applyFill="1" applyBorder="1" applyAlignment="1">
      <alignment horizontal="center" vertical="center"/>
    </xf>
    <xf numFmtId="0" fontId="14" fillId="10" borderId="8" xfId="0" applyFont="1" applyFill="1" applyBorder="1" applyAlignment="1">
      <alignment horizontal="center" vertical="center"/>
    </xf>
    <xf numFmtId="49" fontId="16" fillId="5" borderId="3" xfId="3" applyNumberFormat="1" applyFont="1" applyFill="1" applyBorder="1" applyAlignment="1">
      <alignment horizontal="center" vertical="center"/>
    </xf>
    <xf numFmtId="0" fontId="14" fillId="5" borderId="5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 wrapText="1"/>
    </xf>
    <xf numFmtId="49" fontId="16" fillId="5" borderId="1" xfId="3" applyNumberFormat="1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49" fontId="16" fillId="5" borderId="8" xfId="3" applyNumberFormat="1" applyFont="1" applyFill="1" applyBorder="1" applyAlignment="1">
      <alignment horizontal="center" vertical="center"/>
    </xf>
    <xf numFmtId="0" fontId="14" fillId="8" borderId="5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 wrapText="1"/>
    </xf>
    <xf numFmtId="49" fontId="16" fillId="8" borderId="1" xfId="3" applyNumberFormat="1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/>
    </xf>
    <xf numFmtId="0" fontId="14" fillId="6" borderId="8" xfId="2" applyFont="1" applyFill="1" applyBorder="1" applyAlignment="1">
      <alignment horizontal="center" vertical="center"/>
    </xf>
    <xf numFmtId="49" fontId="14" fillId="6" borderId="8" xfId="1" applyNumberFormat="1" applyFont="1" applyFill="1" applyBorder="1" applyAlignment="1">
      <alignment horizontal="center" vertical="center"/>
    </xf>
    <xf numFmtId="0" fontId="14" fillId="9" borderId="5" xfId="0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 wrapText="1"/>
    </xf>
    <xf numFmtId="49" fontId="16" fillId="9" borderId="1" xfId="3" applyNumberFormat="1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49" fontId="16" fillId="4" borderId="1" xfId="3" applyNumberFormat="1" applyFont="1" applyFill="1" applyBorder="1" applyAlignment="1">
      <alignment horizontal="center" vertical="center"/>
    </xf>
    <xf numFmtId="49" fontId="16" fillId="4" borderId="8" xfId="3" applyNumberFormat="1" applyFont="1" applyFill="1" applyBorder="1" applyAlignment="1">
      <alignment horizontal="center" vertical="center"/>
    </xf>
    <xf numFmtId="49" fontId="16" fillId="4" borderId="8" xfId="3" quotePrefix="1" applyNumberFormat="1" applyFont="1" applyFill="1" applyBorder="1" applyAlignment="1">
      <alignment horizontal="center" vertical="center"/>
    </xf>
    <xf numFmtId="0" fontId="14" fillId="10" borderId="1" xfId="1" applyFont="1" applyFill="1" applyBorder="1" applyAlignment="1">
      <alignment horizontal="center" vertical="center"/>
    </xf>
    <xf numFmtId="0" fontId="14" fillId="5" borderId="11" xfId="2" applyFont="1" applyFill="1" applyBorder="1" applyAlignment="1">
      <alignment horizontal="center" vertical="center"/>
    </xf>
    <xf numFmtId="49" fontId="14" fillId="5" borderId="11" xfId="1" applyNumberFormat="1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7" fillId="10" borderId="11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8" borderId="3" xfId="0" applyFont="1" applyFill="1" applyBorder="1" applyAlignment="1">
      <alignment horizontal="center" vertical="center"/>
    </xf>
    <xf numFmtId="0" fontId="17" fillId="8" borderId="8" xfId="0" applyFont="1" applyFill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17" fillId="9" borderId="3" xfId="0" applyFont="1" applyFill="1" applyBorder="1" applyAlignment="1">
      <alignment horizontal="center" vertical="center"/>
    </xf>
    <xf numFmtId="0" fontId="17" fillId="9" borderId="8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7" fillId="5" borderId="11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7" fillId="10" borderId="3" xfId="0" applyFont="1" applyFill="1" applyBorder="1" applyAlignment="1">
      <alignment horizontal="center" vertical="center"/>
    </xf>
    <xf numFmtId="0" fontId="17" fillId="10" borderId="1" xfId="0" applyFont="1" applyFill="1" applyBorder="1" applyAlignment="1">
      <alignment horizontal="center" vertical="center"/>
    </xf>
    <xf numFmtId="0" fontId="17" fillId="10" borderId="8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17" fillId="8" borderId="1" xfId="0" applyFont="1" applyFill="1" applyBorder="1" applyAlignment="1">
      <alignment horizontal="center" vertical="center"/>
    </xf>
    <xf numFmtId="0" fontId="17" fillId="9" borderId="1" xfId="0" applyFont="1" applyFill="1" applyBorder="1" applyAlignment="1">
      <alignment horizontal="center" vertical="center"/>
    </xf>
    <xf numFmtId="0" fontId="17" fillId="8" borderId="15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14" fillId="5" borderId="9" xfId="0" applyFont="1" applyFill="1" applyBorder="1" applyAlignment="1">
      <alignment horizontal="center" vertical="center"/>
    </xf>
    <xf numFmtId="0" fontId="14" fillId="8" borderId="4" xfId="0" applyFont="1" applyFill="1" applyBorder="1" applyAlignment="1">
      <alignment horizontal="center" vertical="center"/>
    </xf>
    <xf numFmtId="0" fontId="14" fillId="8" borderId="9" xfId="0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horizontal="center" vertical="center"/>
    </xf>
    <xf numFmtId="0" fontId="14" fillId="6" borderId="9" xfId="0" applyFont="1" applyFill="1" applyBorder="1" applyAlignment="1">
      <alignment horizontal="center" vertical="center"/>
    </xf>
    <xf numFmtId="0" fontId="14" fillId="9" borderId="4" xfId="0" applyFont="1" applyFill="1" applyBorder="1" applyAlignment="1">
      <alignment horizontal="center" vertical="center"/>
    </xf>
    <xf numFmtId="0" fontId="14" fillId="9" borderId="9" xfId="0" applyFont="1" applyFill="1" applyBorder="1" applyAlignment="1">
      <alignment horizontal="center" vertical="center"/>
    </xf>
    <xf numFmtId="0" fontId="14" fillId="5" borderId="12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4" fillId="10" borderId="4" xfId="0" applyFont="1" applyFill="1" applyBorder="1" applyAlignment="1">
      <alignment horizontal="center" vertical="center"/>
    </xf>
    <xf numFmtId="0" fontId="14" fillId="10" borderId="6" xfId="0" applyFont="1" applyFill="1" applyBorder="1" applyAlignment="1">
      <alignment horizontal="center" vertical="center"/>
    </xf>
    <xf numFmtId="0" fontId="14" fillId="10" borderId="9" xfId="0" applyFont="1" applyFill="1" applyBorder="1" applyAlignment="1">
      <alignment horizontal="center" vertical="center"/>
    </xf>
    <xf numFmtId="0" fontId="14" fillId="5" borderId="6" xfId="0" applyFont="1" applyFill="1" applyBorder="1" applyAlignment="1">
      <alignment horizontal="center" vertical="center"/>
    </xf>
    <xf numFmtId="0" fontId="14" fillId="8" borderId="6" xfId="0" applyFont="1" applyFill="1" applyBorder="1" applyAlignment="1">
      <alignment horizontal="center" vertical="center"/>
    </xf>
    <xf numFmtId="0" fontId="14" fillId="9" borderId="6" xfId="0" applyFont="1" applyFill="1" applyBorder="1" applyAlignment="1">
      <alignment horizontal="center" vertical="center"/>
    </xf>
    <xf numFmtId="0" fontId="14" fillId="8" borderId="16" xfId="0" applyFont="1" applyFill="1" applyBorder="1" applyAlignment="1">
      <alignment horizontal="center" vertical="center"/>
    </xf>
    <xf numFmtId="0" fontId="18" fillId="6" borderId="6" xfId="0" applyFont="1" applyFill="1" applyBorder="1" applyAlignment="1">
      <alignment horizontal="center" vertical="center"/>
    </xf>
    <xf numFmtId="0" fontId="18" fillId="9" borderId="4" xfId="0" applyFont="1" applyFill="1" applyBorder="1" applyAlignment="1">
      <alignment horizontal="center" vertical="center"/>
    </xf>
    <xf numFmtId="0" fontId="18" fillId="4" borderId="12" xfId="0" applyFont="1" applyFill="1" applyBorder="1" applyAlignment="1">
      <alignment horizontal="center" vertical="center"/>
    </xf>
    <xf numFmtId="0" fontId="18" fillId="10" borderId="12" xfId="0" applyFont="1" applyFill="1" applyBorder="1" applyAlignment="1">
      <alignment horizontal="center" vertical="center"/>
    </xf>
    <xf numFmtId="0" fontId="18" fillId="5" borderId="12" xfId="0" applyFont="1" applyFill="1" applyBorder="1" applyAlignment="1">
      <alignment horizontal="center" vertical="center"/>
    </xf>
    <xf numFmtId="0" fontId="18" fillId="8" borderId="9" xfId="0" applyFont="1" applyFill="1" applyBorder="1" applyAlignment="1">
      <alignment horizontal="center" vertical="center"/>
    </xf>
    <xf numFmtId="0" fontId="18" fillId="10" borderId="6" xfId="0" applyFont="1" applyFill="1" applyBorder="1" applyAlignment="1">
      <alignment horizontal="center" vertical="center"/>
    </xf>
    <xf numFmtId="0" fontId="18" fillId="6" borderId="4" xfId="0" applyFont="1" applyFill="1" applyBorder="1" applyAlignment="1">
      <alignment horizontal="center" vertical="center"/>
    </xf>
    <xf numFmtId="0" fontId="19" fillId="11" borderId="0" xfId="0" applyFont="1" applyFill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0" fontId="14" fillId="4" borderId="18" xfId="0" applyFont="1" applyFill="1" applyBorder="1" applyAlignment="1">
      <alignment horizontal="center" vertical="center"/>
    </xf>
    <xf numFmtId="0" fontId="14" fillId="4" borderId="19" xfId="0" applyFont="1" applyFill="1" applyBorder="1" applyAlignment="1">
      <alignment horizontal="center" vertical="center"/>
    </xf>
    <xf numFmtId="0" fontId="14" fillId="4" borderId="20" xfId="0" applyFont="1" applyFill="1" applyBorder="1" applyAlignment="1">
      <alignment horizontal="center" vertical="center"/>
    </xf>
    <xf numFmtId="0" fontId="14" fillId="4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4" fillId="4" borderId="25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14" fillId="4" borderId="27" xfId="0" applyFont="1" applyFill="1" applyBorder="1" applyAlignment="1">
      <alignment horizontal="center" vertical="center"/>
    </xf>
    <xf numFmtId="0" fontId="18" fillId="4" borderId="9" xfId="0" applyFont="1" applyFill="1" applyBorder="1" applyAlignment="1">
      <alignment horizontal="center" vertical="center"/>
    </xf>
    <xf numFmtId="0" fontId="14" fillId="4" borderId="28" xfId="0" applyFont="1" applyFill="1" applyBorder="1" applyAlignment="1">
      <alignment horizontal="center" vertical="center"/>
    </xf>
    <xf numFmtId="0" fontId="14" fillId="4" borderId="29" xfId="0" applyFont="1" applyFill="1" applyBorder="1" applyAlignment="1">
      <alignment horizontal="center" vertical="center"/>
    </xf>
    <xf numFmtId="0" fontId="20" fillId="8" borderId="14" xfId="0" applyFont="1" applyFill="1" applyBorder="1" applyAlignment="1">
      <alignment horizontal="center" vertical="center"/>
    </xf>
    <xf numFmtId="0" fontId="20" fillId="8" borderId="15" xfId="0" applyFont="1" applyFill="1" applyBorder="1" applyAlignment="1">
      <alignment horizontal="center" vertical="center" wrapText="1"/>
    </xf>
    <xf numFmtId="49" fontId="20" fillId="8" borderId="15" xfId="3" applyNumberFormat="1" applyFont="1" applyFill="1" applyBorder="1" applyAlignment="1">
      <alignment horizontal="center" vertical="center"/>
    </xf>
    <xf numFmtId="0" fontId="20" fillId="8" borderId="15" xfId="0" applyFont="1" applyFill="1" applyBorder="1" applyAlignment="1">
      <alignment horizontal="center" vertical="center"/>
    </xf>
    <xf numFmtId="0" fontId="0" fillId="8" borderId="7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2" applyFont="1" applyFill="1" applyBorder="1" applyAlignment="1">
      <alignment horizontal="center" vertical="center"/>
    </xf>
    <xf numFmtId="0" fontId="3" fillId="7" borderId="1" xfId="1" applyFont="1" applyFill="1" applyBorder="1" applyAlignment="1">
      <alignment horizontal="center" vertical="center"/>
    </xf>
    <xf numFmtId="0" fontId="21" fillId="7" borderId="1" xfId="0" applyFont="1" applyFill="1" applyBorder="1" applyAlignment="1">
      <alignment horizontal="center" vertical="center" wrapText="1"/>
    </xf>
    <xf numFmtId="49" fontId="4" fillId="7" borderId="1" xfId="3" applyNumberFormat="1" applyFont="1" applyFill="1" applyBorder="1" applyAlignment="1">
      <alignment horizontal="center" vertical="center"/>
    </xf>
    <xf numFmtId="49" fontId="4" fillId="7" borderId="1" xfId="3" quotePrefix="1" applyNumberFormat="1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21" fillId="1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2" fillId="2" borderId="1" xfId="0" applyFont="1" applyFill="1" applyBorder="1" applyAlignment="1" applyProtection="1">
      <alignment horizontal="center" vertical="center"/>
    </xf>
    <xf numFmtId="0" fontId="6" fillId="7" borderId="1" xfId="0" applyFont="1" applyFill="1" applyBorder="1" applyAlignment="1" applyProtection="1">
      <alignment horizontal="center" vertical="center"/>
    </xf>
    <xf numFmtId="0" fontId="24" fillId="0" borderId="0" xfId="0" applyFont="1">
      <alignment vertical="center"/>
    </xf>
    <xf numFmtId="49" fontId="21" fillId="13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center" vertical="center"/>
    </xf>
  </cellXfs>
  <cellStyles count="4">
    <cellStyle name="一般" xfId="0" builtinId="0"/>
    <cellStyle name="一般 2" xfId="3"/>
    <cellStyle name="一般 3" xfId="1"/>
    <cellStyle name="超連結" xfId="2" builtinId="8"/>
  </cellStyles>
  <dxfs count="0"/>
  <tableStyles count="0" defaultTableStyle="TableStyleMedium2" defaultPivotStyle="PivotStyleLight16"/>
  <colors>
    <mruColors>
      <color rgb="FF99FF66"/>
      <color rgb="FFFFCCCC"/>
      <color rgb="FF0000FF"/>
      <color rgb="FFFF99CC"/>
      <color rgb="FFCCCCFF"/>
      <color rgb="FFFFFFCC"/>
      <color rgb="FFCCFFCC"/>
      <color rgb="FFCCFFFF"/>
      <color rgb="FFCCFF99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wendy64971tw@yahoo.com.tw" TargetMode="External"/><Relationship Id="rId18" Type="http://schemas.openxmlformats.org/officeDocument/2006/relationships/hyperlink" Target="mailto:jiryohei@gmail.com" TargetMode="External"/><Relationship Id="rId26" Type="http://schemas.openxmlformats.org/officeDocument/2006/relationships/hyperlink" Target="mailto:formexcc@gmail.com" TargetMode="External"/><Relationship Id="rId39" Type="http://schemas.openxmlformats.org/officeDocument/2006/relationships/hyperlink" Target="mailto:kiss840613@gmail.com" TargetMode="External"/><Relationship Id="rId21" Type="http://schemas.openxmlformats.org/officeDocument/2006/relationships/hyperlink" Target="mailto:karta050024@gmail.com" TargetMode="External"/><Relationship Id="rId34" Type="http://schemas.openxmlformats.org/officeDocument/2006/relationships/hyperlink" Target="mailto:yujnen0216@gmail.com" TargetMode="External"/><Relationship Id="rId42" Type="http://schemas.openxmlformats.org/officeDocument/2006/relationships/hyperlink" Target="mailto:q5656789@gamil.com" TargetMode="External"/><Relationship Id="rId47" Type="http://schemas.openxmlformats.org/officeDocument/2006/relationships/hyperlink" Target="mailto:a7197419@gmail.com" TargetMode="External"/><Relationship Id="rId50" Type="http://schemas.openxmlformats.org/officeDocument/2006/relationships/hyperlink" Target="mailto:amy8031714@yahoo.com.tw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mailto:joanna-cho010203@yahoo.com.tw" TargetMode="External"/><Relationship Id="rId2" Type="http://schemas.openxmlformats.org/officeDocument/2006/relationships/hyperlink" Target="mailto:tiffanyforeveryou1314@gmail.com" TargetMode="External"/><Relationship Id="rId16" Type="http://schemas.openxmlformats.org/officeDocument/2006/relationships/hyperlink" Target="mailto:kittychuang745@yaho.com.tw" TargetMode="External"/><Relationship Id="rId29" Type="http://schemas.openxmlformats.org/officeDocument/2006/relationships/hyperlink" Target="mailto:s9450328@yahoo.com.tw" TargetMode="External"/><Relationship Id="rId11" Type="http://schemas.openxmlformats.org/officeDocument/2006/relationships/hyperlink" Target="mailto:jse13664@gmail.com" TargetMode="External"/><Relationship Id="rId24" Type="http://schemas.openxmlformats.org/officeDocument/2006/relationships/hyperlink" Target="mailto:peggy456peggy@yahoo.com.tw" TargetMode="External"/><Relationship Id="rId32" Type="http://schemas.openxmlformats.org/officeDocument/2006/relationships/hyperlink" Target="mailto:jles900180@gmail.com" TargetMode="External"/><Relationship Id="rId37" Type="http://schemas.openxmlformats.org/officeDocument/2006/relationships/hyperlink" Target="mailto:jean112183@gmail.com" TargetMode="External"/><Relationship Id="rId40" Type="http://schemas.openxmlformats.org/officeDocument/2006/relationships/hyperlink" Target="mailto:elmolin790601@gmail.com" TargetMode="External"/><Relationship Id="rId45" Type="http://schemas.openxmlformats.org/officeDocument/2006/relationships/hyperlink" Target="mailto:wj654123@gmail.com" TargetMode="External"/><Relationship Id="rId53" Type="http://schemas.openxmlformats.org/officeDocument/2006/relationships/hyperlink" Target="mailto:h121212tw@gmail.com" TargetMode="External"/><Relationship Id="rId5" Type="http://schemas.openxmlformats.org/officeDocument/2006/relationships/hyperlink" Target="mailto:s99510017@gmail.com" TargetMode="External"/><Relationship Id="rId10" Type="http://schemas.openxmlformats.org/officeDocument/2006/relationships/hyperlink" Target="mailto:roro1874@yahoo.com.tw" TargetMode="External"/><Relationship Id="rId19" Type="http://schemas.openxmlformats.org/officeDocument/2006/relationships/hyperlink" Target="mailto:ld01575@yahoo.com.tw" TargetMode="External"/><Relationship Id="rId31" Type="http://schemas.openxmlformats.org/officeDocument/2006/relationships/hyperlink" Target="mailto:she29021@yahoo.com.tw" TargetMode="External"/><Relationship Id="rId44" Type="http://schemas.openxmlformats.org/officeDocument/2006/relationships/hyperlink" Target="mailto:go980292415@gmail.com" TargetMode="External"/><Relationship Id="rId52" Type="http://schemas.openxmlformats.org/officeDocument/2006/relationships/hyperlink" Target="mailto:Irene84829@hotmail.com" TargetMode="External"/><Relationship Id="rId4" Type="http://schemas.openxmlformats.org/officeDocument/2006/relationships/hyperlink" Target="mailto:ruby40526@yahoo.com.tw" TargetMode="External"/><Relationship Id="rId9" Type="http://schemas.openxmlformats.org/officeDocument/2006/relationships/hyperlink" Target="mailto:lydia001080@gmail.com" TargetMode="External"/><Relationship Id="rId14" Type="http://schemas.openxmlformats.org/officeDocument/2006/relationships/hyperlink" Target="mailto:cynthiayu.nov23@gmail.com" TargetMode="External"/><Relationship Id="rId22" Type="http://schemas.openxmlformats.org/officeDocument/2006/relationships/hyperlink" Target="mailto:forever840420@gmail.com" TargetMode="External"/><Relationship Id="rId27" Type="http://schemas.openxmlformats.org/officeDocument/2006/relationships/hyperlink" Target="mailto:linmaggie02@hotmail.com" TargetMode="External"/><Relationship Id="rId30" Type="http://schemas.openxmlformats.org/officeDocument/2006/relationships/hyperlink" Target="mailto:st22457889@yahoo.com.tw" TargetMode="External"/><Relationship Id="rId35" Type="http://schemas.openxmlformats.org/officeDocument/2006/relationships/hyperlink" Target="mailto:bi8414@yahoo.com.tw" TargetMode="External"/><Relationship Id="rId43" Type="http://schemas.openxmlformats.org/officeDocument/2006/relationships/hyperlink" Target="mailto:chiu84429@gmail.com" TargetMode="External"/><Relationship Id="rId48" Type="http://schemas.openxmlformats.org/officeDocument/2006/relationships/hyperlink" Target="mailto:tina831129@yahoo.com.tw" TargetMode="External"/><Relationship Id="rId8" Type="http://schemas.openxmlformats.org/officeDocument/2006/relationships/hyperlink" Target="mailto:yijou1563@yahoo.com.tw" TargetMode="External"/><Relationship Id="rId51" Type="http://schemas.openxmlformats.org/officeDocument/2006/relationships/hyperlink" Target="mailto:kiaus13922@gmail.com" TargetMode="External"/><Relationship Id="rId3" Type="http://schemas.openxmlformats.org/officeDocument/2006/relationships/hyperlink" Target="mailto:alice81835@yahoo.com.tw" TargetMode="External"/><Relationship Id="rId12" Type="http://schemas.openxmlformats.org/officeDocument/2006/relationships/hyperlink" Target="mailto:nm50532@yahoo.com.tw" TargetMode="External"/><Relationship Id="rId17" Type="http://schemas.openxmlformats.org/officeDocument/2006/relationships/hyperlink" Target="mailto:amyting816@yahoo.com.tw" TargetMode="External"/><Relationship Id="rId25" Type="http://schemas.openxmlformats.org/officeDocument/2006/relationships/hyperlink" Target="mailto:cathy080607@gmail.com" TargetMode="External"/><Relationship Id="rId33" Type="http://schemas.openxmlformats.org/officeDocument/2006/relationships/hyperlink" Target="mailto:luchunchan06@gmail.com" TargetMode="External"/><Relationship Id="rId38" Type="http://schemas.openxmlformats.org/officeDocument/2006/relationships/hyperlink" Target="mailto:hs830909@yahoo.com.tw" TargetMode="External"/><Relationship Id="rId46" Type="http://schemas.openxmlformats.org/officeDocument/2006/relationships/hyperlink" Target="mailto:t5208147@yahoo.com.tw" TargetMode="External"/><Relationship Id="rId20" Type="http://schemas.openxmlformats.org/officeDocument/2006/relationships/hyperlink" Target="mailto:e864890381@yahoo.com.tw" TargetMode="External"/><Relationship Id="rId41" Type="http://schemas.openxmlformats.org/officeDocument/2006/relationships/hyperlink" Target="mailto:a82612107@yahoo.com.tw" TargetMode="External"/><Relationship Id="rId54" Type="http://schemas.openxmlformats.org/officeDocument/2006/relationships/hyperlink" Target="mailto:loew1995@gmail.com" TargetMode="External"/><Relationship Id="rId1" Type="http://schemas.openxmlformats.org/officeDocument/2006/relationships/hyperlink" Target="mailto:ke.han170895@gmail.com" TargetMode="External"/><Relationship Id="rId6" Type="http://schemas.openxmlformats.org/officeDocument/2006/relationships/hyperlink" Target="mailto:amagiyoru@gmail.com" TargetMode="External"/><Relationship Id="rId15" Type="http://schemas.openxmlformats.org/officeDocument/2006/relationships/hyperlink" Target="mailto:sandra840211@gmail.com" TargetMode="External"/><Relationship Id="rId23" Type="http://schemas.openxmlformats.org/officeDocument/2006/relationships/hyperlink" Target="mailto:summer12320@yahoo.com.tw" TargetMode="External"/><Relationship Id="rId28" Type="http://schemas.openxmlformats.org/officeDocument/2006/relationships/hyperlink" Target="mailto:b9898152@yahoo.com.tw" TargetMode="External"/><Relationship Id="rId36" Type="http://schemas.openxmlformats.org/officeDocument/2006/relationships/hyperlink" Target="mailto:kk237537@yahoo.com.tw" TargetMode="External"/><Relationship Id="rId49" Type="http://schemas.openxmlformats.org/officeDocument/2006/relationships/hyperlink" Target="mailto:ruru0623@yahoo.com.tw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mailto:karta050024@gmail.com" TargetMode="External"/><Relationship Id="rId18" Type="http://schemas.openxmlformats.org/officeDocument/2006/relationships/hyperlink" Target="mailto:linmaggie02@hotmail.com" TargetMode="External"/><Relationship Id="rId26" Type="http://schemas.openxmlformats.org/officeDocument/2006/relationships/hyperlink" Target="mailto:a82612107@yahoo.com.tw" TargetMode="External"/><Relationship Id="rId3" Type="http://schemas.openxmlformats.org/officeDocument/2006/relationships/hyperlink" Target="mailto:s99510017@gmail.com" TargetMode="External"/><Relationship Id="rId21" Type="http://schemas.openxmlformats.org/officeDocument/2006/relationships/hyperlink" Target="mailto:she29021@yahoo.com.tw" TargetMode="External"/><Relationship Id="rId34" Type="http://schemas.openxmlformats.org/officeDocument/2006/relationships/hyperlink" Target="mailto:amy8031714@yahoo.com.tw" TargetMode="External"/><Relationship Id="rId7" Type="http://schemas.openxmlformats.org/officeDocument/2006/relationships/hyperlink" Target="mailto:jse13664@gmail.com" TargetMode="External"/><Relationship Id="rId12" Type="http://schemas.openxmlformats.org/officeDocument/2006/relationships/hyperlink" Target="mailto:e864890381@yahoo.com.tw" TargetMode="External"/><Relationship Id="rId17" Type="http://schemas.openxmlformats.org/officeDocument/2006/relationships/hyperlink" Target="mailto:cathy080607@gmail.com" TargetMode="External"/><Relationship Id="rId25" Type="http://schemas.openxmlformats.org/officeDocument/2006/relationships/hyperlink" Target="mailto:elmolin790601@gmail.com" TargetMode="External"/><Relationship Id="rId33" Type="http://schemas.openxmlformats.org/officeDocument/2006/relationships/hyperlink" Target="mailto:ruru0623@yahoo.com.tw" TargetMode="External"/><Relationship Id="rId2" Type="http://schemas.openxmlformats.org/officeDocument/2006/relationships/hyperlink" Target="mailto:alice81835@yahoo.com.tw" TargetMode="External"/><Relationship Id="rId16" Type="http://schemas.openxmlformats.org/officeDocument/2006/relationships/hyperlink" Target="mailto:peggy456peggy@yahoo.com.tw" TargetMode="External"/><Relationship Id="rId20" Type="http://schemas.openxmlformats.org/officeDocument/2006/relationships/hyperlink" Target="mailto:st22457889@yahoo.com.tw" TargetMode="External"/><Relationship Id="rId29" Type="http://schemas.openxmlformats.org/officeDocument/2006/relationships/hyperlink" Target="mailto:go980292415@gmail.com" TargetMode="External"/><Relationship Id="rId1" Type="http://schemas.openxmlformats.org/officeDocument/2006/relationships/hyperlink" Target="mailto:tiffanyforeveryou1314@gmail.com" TargetMode="External"/><Relationship Id="rId6" Type="http://schemas.openxmlformats.org/officeDocument/2006/relationships/hyperlink" Target="mailto:lydia001080@gmail.com" TargetMode="External"/><Relationship Id="rId11" Type="http://schemas.openxmlformats.org/officeDocument/2006/relationships/hyperlink" Target="mailto:jiryohei@gmail.com" TargetMode="External"/><Relationship Id="rId24" Type="http://schemas.openxmlformats.org/officeDocument/2006/relationships/hyperlink" Target="mailto:jean112183@gmail.com" TargetMode="External"/><Relationship Id="rId32" Type="http://schemas.openxmlformats.org/officeDocument/2006/relationships/hyperlink" Target="mailto:tina831129@yahoo.com.tw" TargetMode="External"/><Relationship Id="rId5" Type="http://schemas.openxmlformats.org/officeDocument/2006/relationships/hyperlink" Target="mailto:ke.han170895@gmail.com" TargetMode="External"/><Relationship Id="rId15" Type="http://schemas.openxmlformats.org/officeDocument/2006/relationships/hyperlink" Target="mailto:summer12320@yahoo.com.tw" TargetMode="External"/><Relationship Id="rId23" Type="http://schemas.openxmlformats.org/officeDocument/2006/relationships/hyperlink" Target="mailto:luchunchan06@gmail.com" TargetMode="External"/><Relationship Id="rId28" Type="http://schemas.openxmlformats.org/officeDocument/2006/relationships/hyperlink" Target="mailto:chiu84429@gmail.com" TargetMode="External"/><Relationship Id="rId36" Type="http://schemas.openxmlformats.org/officeDocument/2006/relationships/printerSettings" Target="../printerSettings/printerSettings2.bin"/><Relationship Id="rId10" Type="http://schemas.openxmlformats.org/officeDocument/2006/relationships/hyperlink" Target="mailto:sandra840211@gmail.com" TargetMode="External"/><Relationship Id="rId19" Type="http://schemas.openxmlformats.org/officeDocument/2006/relationships/hyperlink" Target="mailto:s9450328@yahoo.com.tw" TargetMode="External"/><Relationship Id="rId31" Type="http://schemas.openxmlformats.org/officeDocument/2006/relationships/hyperlink" Target="mailto:t5208147@yahoo.com.tw" TargetMode="External"/><Relationship Id="rId4" Type="http://schemas.openxmlformats.org/officeDocument/2006/relationships/hyperlink" Target="mailto:amagiyoru@gmail.com" TargetMode="External"/><Relationship Id="rId9" Type="http://schemas.openxmlformats.org/officeDocument/2006/relationships/hyperlink" Target="mailto:cynthiayu.nov23@gmail.com" TargetMode="External"/><Relationship Id="rId14" Type="http://schemas.openxmlformats.org/officeDocument/2006/relationships/hyperlink" Target="mailto:forever840420@gmail.com" TargetMode="External"/><Relationship Id="rId22" Type="http://schemas.openxmlformats.org/officeDocument/2006/relationships/hyperlink" Target="mailto:jles900180@gmail.com" TargetMode="External"/><Relationship Id="rId27" Type="http://schemas.openxmlformats.org/officeDocument/2006/relationships/hyperlink" Target="mailto:q5656789@gamil.com" TargetMode="External"/><Relationship Id="rId30" Type="http://schemas.openxmlformats.org/officeDocument/2006/relationships/hyperlink" Target="mailto:wj654123@gmail.com" TargetMode="External"/><Relationship Id="rId35" Type="http://schemas.openxmlformats.org/officeDocument/2006/relationships/hyperlink" Target="mailto:kiaus13922@gmail.com" TargetMode="External"/><Relationship Id="rId8" Type="http://schemas.openxmlformats.org/officeDocument/2006/relationships/hyperlink" Target="mailto:nm50532@yahoo.com.tw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jiryohei@gmail.com" TargetMode="External"/><Relationship Id="rId2" Type="http://schemas.openxmlformats.org/officeDocument/2006/relationships/hyperlink" Target="mailto:lydia001080@gmail.com" TargetMode="External"/><Relationship Id="rId1" Type="http://schemas.openxmlformats.org/officeDocument/2006/relationships/hyperlink" Target="mailto:s99510017@gmail.com" TargetMode="External"/><Relationship Id="rId6" Type="http://schemas.openxmlformats.org/officeDocument/2006/relationships/printerSettings" Target="../printerSettings/printerSettings4.bin"/><Relationship Id="rId5" Type="http://schemas.openxmlformats.org/officeDocument/2006/relationships/hyperlink" Target="mailto:t5208147@yahoo.com.tw" TargetMode="External"/><Relationship Id="rId4" Type="http://schemas.openxmlformats.org/officeDocument/2006/relationships/hyperlink" Target="mailto:q5656789@gam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89"/>
  <sheetViews>
    <sheetView zoomScale="70" zoomScaleNormal="70" workbookViewId="0">
      <pane xSplit="4" ySplit="2" topLeftCell="E3" activePane="bottomRight" state="frozen"/>
      <selection pane="topRight" activeCell="D1" sqref="D1"/>
      <selection pane="bottomLeft" activeCell="A2" sqref="A2"/>
      <selection pane="bottomRight" activeCell="G8" sqref="G8"/>
    </sheetView>
  </sheetViews>
  <sheetFormatPr defaultRowHeight="16.2" x14ac:dyDescent="0.3"/>
  <cols>
    <col min="1" max="1" width="10.44140625" style="3" bestFit="1" customWidth="1"/>
    <col min="2" max="2" width="17.88671875" style="3" customWidth="1"/>
    <col min="3" max="3" width="16" style="3" customWidth="1"/>
    <col min="4" max="4" width="11.44140625" style="3" customWidth="1"/>
    <col min="5" max="5" width="30.44140625" style="3" bestFit="1" customWidth="1"/>
    <col min="6" max="6" width="26.77734375" style="29" bestFit="1" customWidth="1"/>
    <col min="7" max="7" width="41.44140625" style="3" customWidth="1"/>
    <col min="8" max="8" width="17.88671875" style="3" customWidth="1"/>
    <col min="9" max="9" width="16.21875" style="218" customWidth="1"/>
  </cols>
  <sheetData>
    <row r="1" spans="1:9" ht="21" x14ac:dyDescent="0.3">
      <c r="A1" s="216" t="s">
        <v>224</v>
      </c>
      <c r="B1" s="216"/>
      <c r="C1" s="216"/>
      <c r="D1" s="216"/>
      <c r="E1" s="216"/>
      <c r="F1" s="217"/>
      <c r="G1" s="216"/>
      <c r="H1" s="216"/>
    </row>
    <row r="2" spans="1:9" ht="47.25" customHeight="1" x14ac:dyDescent="0.3">
      <c r="A2" s="4" t="s">
        <v>0</v>
      </c>
      <c r="B2" s="4" t="s">
        <v>263</v>
      </c>
      <c r="C2" s="4" t="s">
        <v>1</v>
      </c>
      <c r="D2" s="4" t="s">
        <v>2</v>
      </c>
      <c r="E2" s="4" t="s">
        <v>6</v>
      </c>
      <c r="F2" s="28" t="s">
        <v>5</v>
      </c>
      <c r="G2" s="4" t="s">
        <v>262</v>
      </c>
      <c r="H2" s="4" t="s">
        <v>263</v>
      </c>
      <c r="I2" s="4" t="s">
        <v>492</v>
      </c>
    </row>
    <row r="3" spans="1:9" ht="31.95" customHeight="1" x14ac:dyDescent="0.3">
      <c r="A3" s="219" t="s">
        <v>206</v>
      </c>
      <c r="B3" s="26" t="s">
        <v>329</v>
      </c>
      <c r="C3" s="220" t="s">
        <v>134</v>
      </c>
      <c r="D3" s="220" t="s">
        <v>130</v>
      </c>
      <c r="E3" s="219" t="s">
        <v>498</v>
      </c>
      <c r="F3" s="220" t="s">
        <v>566</v>
      </c>
      <c r="G3" s="221" t="s">
        <v>290</v>
      </c>
      <c r="H3" s="26" t="s">
        <v>329</v>
      </c>
      <c r="I3" s="219" t="s">
        <v>508</v>
      </c>
    </row>
    <row r="4" spans="1:9" ht="31.95" customHeight="1" x14ac:dyDescent="0.3">
      <c r="A4" s="219" t="s">
        <v>206</v>
      </c>
      <c r="B4" s="26" t="s">
        <v>335</v>
      </c>
      <c r="C4" s="220" t="s">
        <v>133</v>
      </c>
      <c r="D4" s="220" t="s">
        <v>129</v>
      </c>
      <c r="E4" s="219" t="s">
        <v>475</v>
      </c>
      <c r="F4" s="220" t="s">
        <v>566</v>
      </c>
      <c r="G4" s="222" t="s">
        <v>296</v>
      </c>
      <c r="H4" s="26" t="s">
        <v>335</v>
      </c>
      <c r="I4" s="219" t="s">
        <v>508</v>
      </c>
    </row>
    <row r="5" spans="1:9" ht="31.95" customHeight="1" x14ac:dyDescent="0.3">
      <c r="A5" s="219" t="s">
        <v>206</v>
      </c>
      <c r="B5" s="26" t="s">
        <v>309</v>
      </c>
      <c r="C5" s="220" t="s">
        <v>124</v>
      </c>
      <c r="D5" s="220" t="s">
        <v>119</v>
      </c>
      <c r="E5" s="219" t="s">
        <v>123</v>
      </c>
      <c r="F5" s="220" t="s">
        <v>476</v>
      </c>
      <c r="G5" s="221" t="s">
        <v>308</v>
      </c>
      <c r="H5" s="26" t="s">
        <v>309</v>
      </c>
      <c r="I5" s="219" t="s">
        <v>507</v>
      </c>
    </row>
    <row r="6" spans="1:9" ht="31.95" customHeight="1" x14ac:dyDescent="0.3">
      <c r="A6" s="219" t="s">
        <v>206</v>
      </c>
      <c r="B6" s="26" t="s">
        <v>316</v>
      </c>
      <c r="C6" s="220" t="s">
        <v>126</v>
      </c>
      <c r="D6" s="220" t="s">
        <v>121</v>
      </c>
      <c r="E6" s="219" t="s">
        <v>123</v>
      </c>
      <c r="F6" s="220" t="s">
        <v>474</v>
      </c>
      <c r="G6" s="221" t="s">
        <v>560</v>
      </c>
      <c r="H6" s="26" t="s">
        <v>316</v>
      </c>
      <c r="I6" s="219" t="s">
        <v>507</v>
      </c>
    </row>
    <row r="7" spans="1:9" ht="31.95" customHeight="1" x14ac:dyDescent="0.3">
      <c r="A7" s="219" t="s">
        <v>206</v>
      </c>
      <c r="B7" s="26" t="s">
        <v>326</v>
      </c>
      <c r="C7" s="220" t="s">
        <v>125</v>
      </c>
      <c r="D7" s="220" t="s">
        <v>120</v>
      </c>
      <c r="E7" s="219" t="s">
        <v>123</v>
      </c>
      <c r="F7" s="220" t="s">
        <v>477</v>
      </c>
      <c r="G7" s="222" t="s">
        <v>287</v>
      </c>
      <c r="H7" s="26" t="s">
        <v>326</v>
      </c>
      <c r="I7" s="219" t="s">
        <v>507</v>
      </c>
    </row>
    <row r="8" spans="1:9" ht="31.95" customHeight="1" x14ac:dyDescent="0.3">
      <c r="A8" s="219" t="s">
        <v>206</v>
      </c>
      <c r="B8" s="26" t="s">
        <v>342</v>
      </c>
      <c r="C8" s="220" t="s">
        <v>127</v>
      </c>
      <c r="D8" s="220" t="s">
        <v>122</v>
      </c>
      <c r="E8" s="219" t="s">
        <v>123</v>
      </c>
      <c r="F8" s="220" t="s">
        <v>478</v>
      </c>
      <c r="G8" s="222" t="s">
        <v>303</v>
      </c>
      <c r="H8" s="26" t="s">
        <v>342</v>
      </c>
      <c r="I8" s="219" t="s">
        <v>507</v>
      </c>
    </row>
    <row r="9" spans="1:9" ht="31.95" customHeight="1" x14ac:dyDescent="0.3">
      <c r="A9" s="219" t="s">
        <v>208</v>
      </c>
      <c r="B9" s="224" t="s">
        <v>520</v>
      </c>
      <c r="C9" s="220" t="s">
        <v>132</v>
      </c>
      <c r="D9" s="220" t="s">
        <v>128</v>
      </c>
      <c r="E9" s="223" t="s">
        <v>502</v>
      </c>
      <c r="F9" s="223" t="s">
        <v>517</v>
      </c>
      <c r="G9" s="224" t="s">
        <v>410</v>
      </c>
      <c r="H9" s="224" t="s">
        <v>520</v>
      </c>
      <c r="I9" s="219" t="s">
        <v>507</v>
      </c>
    </row>
    <row r="10" spans="1:9" ht="31.95" customHeight="1" x14ac:dyDescent="0.3">
      <c r="A10" s="219" t="s">
        <v>206</v>
      </c>
      <c r="B10" s="26" t="s">
        <v>307</v>
      </c>
      <c r="C10" s="220" t="s">
        <v>171</v>
      </c>
      <c r="D10" s="220" t="s">
        <v>169</v>
      </c>
      <c r="E10" s="219" t="s">
        <v>503</v>
      </c>
      <c r="F10" s="220" t="s">
        <v>516</v>
      </c>
      <c r="G10" s="222" t="s">
        <v>282</v>
      </c>
      <c r="H10" s="26" t="s">
        <v>307</v>
      </c>
      <c r="I10" s="219" t="s">
        <v>507</v>
      </c>
    </row>
    <row r="11" spans="1:9" ht="31.95" customHeight="1" x14ac:dyDescent="0.3">
      <c r="A11" s="219" t="s">
        <v>207</v>
      </c>
      <c r="B11" s="26" t="s">
        <v>265</v>
      </c>
      <c r="C11" s="220" t="s">
        <v>97</v>
      </c>
      <c r="D11" s="220" t="s">
        <v>37</v>
      </c>
      <c r="E11" s="219" t="s">
        <v>233</v>
      </c>
      <c r="F11" s="220" t="s">
        <v>234</v>
      </c>
      <c r="G11" s="222" t="s">
        <v>264</v>
      </c>
      <c r="H11" s="26" t="s">
        <v>346</v>
      </c>
      <c r="I11" s="219" t="s">
        <v>495</v>
      </c>
    </row>
    <row r="12" spans="1:9" ht="31.95" customHeight="1" x14ac:dyDescent="0.3">
      <c r="A12" s="219" t="s">
        <v>207</v>
      </c>
      <c r="B12" s="26" t="s">
        <v>267</v>
      </c>
      <c r="C12" s="220" t="s">
        <v>116</v>
      </c>
      <c r="D12" s="220" t="s">
        <v>64</v>
      </c>
      <c r="E12" s="219" t="s">
        <v>233</v>
      </c>
      <c r="F12" s="220" t="s">
        <v>235</v>
      </c>
      <c r="G12" s="221" t="s">
        <v>347</v>
      </c>
      <c r="H12" s="26" t="s">
        <v>348</v>
      </c>
      <c r="I12" s="219" t="s">
        <v>496</v>
      </c>
    </row>
    <row r="13" spans="1:9" ht="31.95" customHeight="1" x14ac:dyDescent="0.3">
      <c r="A13" s="219" t="s">
        <v>206</v>
      </c>
      <c r="B13" s="26" t="s">
        <v>269</v>
      </c>
      <c r="C13" s="220" t="s">
        <v>86</v>
      </c>
      <c r="D13" s="220" t="s">
        <v>24</v>
      </c>
      <c r="E13" s="219" t="s">
        <v>233</v>
      </c>
      <c r="F13" s="220" t="s">
        <v>236</v>
      </c>
      <c r="G13" s="222" t="s">
        <v>268</v>
      </c>
      <c r="H13" s="26" t="s">
        <v>269</v>
      </c>
      <c r="I13" s="219" t="s">
        <v>494</v>
      </c>
    </row>
    <row r="14" spans="1:9" ht="31.95" customHeight="1" x14ac:dyDescent="0.3">
      <c r="A14" s="219" t="s">
        <v>206</v>
      </c>
      <c r="B14" s="26" t="s">
        <v>305</v>
      </c>
      <c r="C14" s="220" t="s">
        <v>103</v>
      </c>
      <c r="D14" s="220" t="s">
        <v>44</v>
      </c>
      <c r="E14" s="219" t="s">
        <v>233</v>
      </c>
      <c r="F14" s="220" t="s">
        <v>237</v>
      </c>
      <c r="G14" s="222" t="s">
        <v>270</v>
      </c>
      <c r="H14" s="26" t="s">
        <v>349</v>
      </c>
      <c r="I14" s="219" t="s">
        <v>494</v>
      </c>
    </row>
    <row r="15" spans="1:9" ht="31.95" customHeight="1" x14ac:dyDescent="0.3">
      <c r="A15" s="219" t="s">
        <v>206</v>
      </c>
      <c r="B15" s="26" t="s">
        <v>306</v>
      </c>
      <c r="C15" s="220" t="s">
        <v>69</v>
      </c>
      <c r="D15" s="220" t="s">
        <v>7</v>
      </c>
      <c r="E15" s="219" t="s">
        <v>233</v>
      </c>
      <c r="F15" s="220" t="s">
        <v>238</v>
      </c>
      <c r="G15" s="222" t="s">
        <v>271</v>
      </c>
      <c r="H15" s="26" t="s">
        <v>350</v>
      </c>
      <c r="I15" s="219" t="s">
        <v>493</v>
      </c>
    </row>
    <row r="16" spans="1:9" ht="31.95" customHeight="1" x14ac:dyDescent="0.3">
      <c r="A16" s="219" t="s">
        <v>206</v>
      </c>
      <c r="B16" s="26" t="s">
        <v>273</v>
      </c>
      <c r="C16" s="220" t="s">
        <v>77</v>
      </c>
      <c r="D16" s="226" t="s">
        <v>15</v>
      </c>
      <c r="E16" s="219" t="s">
        <v>233</v>
      </c>
      <c r="F16" s="220" t="s">
        <v>234</v>
      </c>
      <c r="G16" s="222" t="s">
        <v>272</v>
      </c>
      <c r="H16" s="26" t="s">
        <v>273</v>
      </c>
      <c r="I16" s="219" t="s">
        <v>495</v>
      </c>
    </row>
    <row r="17" spans="1:9" ht="31.95" customHeight="1" x14ac:dyDescent="0.3">
      <c r="A17" s="219" t="s">
        <v>206</v>
      </c>
      <c r="B17" s="26" t="s">
        <v>275</v>
      </c>
      <c r="C17" s="220" t="s">
        <v>70</v>
      </c>
      <c r="D17" s="220" t="s">
        <v>8</v>
      </c>
      <c r="E17" s="219" t="s">
        <v>233</v>
      </c>
      <c r="F17" s="220" t="s">
        <v>491</v>
      </c>
      <c r="G17" s="222" t="s">
        <v>274</v>
      </c>
      <c r="H17" s="26" t="s">
        <v>275</v>
      </c>
      <c r="I17" s="219" t="s">
        <v>493</v>
      </c>
    </row>
    <row r="18" spans="1:9" ht="31.95" customHeight="1" x14ac:dyDescent="0.3">
      <c r="A18" s="219" t="s">
        <v>206</v>
      </c>
      <c r="B18" s="26" t="s">
        <v>281</v>
      </c>
      <c r="C18" s="220" t="s">
        <v>111</v>
      </c>
      <c r="D18" s="220" t="s">
        <v>57</v>
      </c>
      <c r="E18" s="219" t="s">
        <v>233</v>
      </c>
      <c r="F18" s="220" t="s">
        <v>237</v>
      </c>
      <c r="G18" s="221" t="s">
        <v>280</v>
      </c>
      <c r="H18" s="26" t="s">
        <v>281</v>
      </c>
      <c r="I18" s="219" t="s">
        <v>494</v>
      </c>
    </row>
    <row r="19" spans="1:9" ht="31.95" customHeight="1" x14ac:dyDescent="0.3">
      <c r="A19" s="219" t="s">
        <v>206</v>
      </c>
      <c r="B19" s="26" t="s">
        <v>311</v>
      </c>
      <c r="C19" s="220" t="s">
        <v>71</v>
      </c>
      <c r="D19" s="220" t="s">
        <v>9</v>
      </c>
      <c r="E19" s="219" t="s">
        <v>233</v>
      </c>
      <c r="F19" s="220" t="s">
        <v>216</v>
      </c>
      <c r="G19" s="222" t="s">
        <v>284</v>
      </c>
      <c r="H19" s="26" t="s">
        <v>311</v>
      </c>
      <c r="I19" s="219" t="s">
        <v>493</v>
      </c>
    </row>
    <row r="20" spans="1:9" ht="31.95" customHeight="1" x14ac:dyDescent="0.3">
      <c r="A20" s="219" t="s">
        <v>206</v>
      </c>
      <c r="B20" s="26" t="s">
        <v>479</v>
      </c>
      <c r="C20" s="220" t="s">
        <v>117</v>
      </c>
      <c r="D20" s="220" t="s">
        <v>65</v>
      </c>
      <c r="E20" s="219" t="s">
        <v>233</v>
      </c>
      <c r="F20" s="220" t="s">
        <v>239</v>
      </c>
      <c r="G20" s="221" t="s">
        <v>312</v>
      </c>
      <c r="H20" s="26" t="s">
        <v>479</v>
      </c>
      <c r="I20" s="219" t="s">
        <v>493</v>
      </c>
    </row>
    <row r="21" spans="1:9" ht="31.95" customHeight="1" x14ac:dyDescent="0.3">
      <c r="A21" s="219" t="s">
        <v>206</v>
      </c>
      <c r="B21" s="26" t="s">
        <v>315</v>
      </c>
      <c r="C21" s="220" t="s">
        <v>78</v>
      </c>
      <c r="D21" s="220" t="s">
        <v>16</v>
      </c>
      <c r="E21" s="219" t="s">
        <v>233</v>
      </c>
      <c r="F21" s="220" t="s">
        <v>220</v>
      </c>
      <c r="G21" s="221" t="s">
        <v>314</v>
      </c>
      <c r="H21" s="26" t="s">
        <v>315</v>
      </c>
      <c r="I21" s="219" t="s">
        <v>493</v>
      </c>
    </row>
    <row r="22" spans="1:9" ht="31.95" customHeight="1" x14ac:dyDescent="0.3">
      <c r="A22" s="219" t="s">
        <v>206</v>
      </c>
      <c r="B22" s="26" t="s">
        <v>318</v>
      </c>
      <c r="C22" s="220" t="s">
        <v>72</v>
      </c>
      <c r="D22" s="220" t="s">
        <v>10</v>
      </c>
      <c r="E22" s="219" t="s">
        <v>233</v>
      </c>
      <c r="F22" s="220" t="s">
        <v>216</v>
      </c>
      <c r="G22" s="221" t="s">
        <v>317</v>
      </c>
      <c r="H22" s="26" t="s">
        <v>318</v>
      </c>
      <c r="I22" s="219" t="s">
        <v>493</v>
      </c>
    </row>
    <row r="23" spans="1:9" ht="31.95" customHeight="1" x14ac:dyDescent="0.3">
      <c r="A23" s="219" t="s">
        <v>206</v>
      </c>
      <c r="B23" s="26" t="s">
        <v>323</v>
      </c>
      <c r="C23" s="219" t="s">
        <v>181</v>
      </c>
      <c r="D23" s="219" t="s">
        <v>178</v>
      </c>
      <c r="E23" s="220" t="s">
        <v>68</v>
      </c>
      <c r="F23" s="220" t="s">
        <v>500</v>
      </c>
      <c r="G23" s="221" t="s">
        <v>322</v>
      </c>
      <c r="H23" s="26" t="s">
        <v>323</v>
      </c>
      <c r="I23" s="219" t="s">
        <v>496</v>
      </c>
    </row>
    <row r="24" spans="1:9" ht="31.95" customHeight="1" x14ac:dyDescent="0.3">
      <c r="A24" s="219" t="s">
        <v>206</v>
      </c>
      <c r="B24" s="26" t="s">
        <v>324</v>
      </c>
      <c r="C24" s="220" t="s">
        <v>108</v>
      </c>
      <c r="D24" s="220" t="s">
        <v>51</v>
      </c>
      <c r="E24" s="219" t="s">
        <v>233</v>
      </c>
      <c r="F24" s="220" t="s">
        <v>52</v>
      </c>
      <c r="G24" s="222" t="s">
        <v>285</v>
      </c>
      <c r="H24" s="26" t="s">
        <v>324</v>
      </c>
      <c r="I24" s="219" t="s">
        <v>514</v>
      </c>
    </row>
    <row r="25" spans="1:9" ht="31.95" customHeight="1" x14ac:dyDescent="0.3">
      <c r="A25" s="219" t="s">
        <v>206</v>
      </c>
      <c r="B25" s="26" t="s">
        <v>325</v>
      </c>
      <c r="C25" s="220" t="s">
        <v>94</v>
      </c>
      <c r="D25" s="220" t="s">
        <v>32</v>
      </c>
      <c r="E25" s="219" t="s">
        <v>233</v>
      </c>
      <c r="F25" s="220" t="s">
        <v>236</v>
      </c>
      <c r="G25" s="222" t="s">
        <v>286</v>
      </c>
      <c r="H25" s="26" t="s">
        <v>325</v>
      </c>
      <c r="I25" s="219" t="s">
        <v>494</v>
      </c>
    </row>
    <row r="26" spans="1:9" ht="31.95" customHeight="1" x14ac:dyDescent="0.3">
      <c r="A26" s="219" t="s">
        <v>206</v>
      </c>
      <c r="B26" s="26" t="s">
        <v>327</v>
      </c>
      <c r="C26" s="220" t="s">
        <v>98</v>
      </c>
      <c r="D26" s="220" t="s">
        <v>38</v>
      </c>
      <c r="E26" s="219" t="s">
        <v>233</v>
      </c>
      <c r="F26" s="220" t="s">
        <v>240</v>
      </c>
      <c r="G26" s="222" t="s">
        <v>288</v>
      </c>
      <c r="H26" s="26" t="s">
        <v>327</v>
      </c>
      <c r="I26" s="219" t="s">
        <v>514</v>
      </c>
    </row>
    <row r="27" spans="1:9" ht="31.95" customHeight="1" x14ac:dyDescent="0.3">
      <c r="A27" s="219" t="s">
        <v>206</v>
      </c>
      <c r="B27" s="26" t="s">
        <v>328</v>
      </c>
      <c r="C27" s="220" t="s">
        <v>73</v>
      </c>
      <c r="D27" s="220" t="s">
        <v>11</v>
      </c>
      <c r="E27" s="219" t="s">
        <v>233</v>
      </c>
      <c r="F27" s="220" t="s">
        <v>488</v>
      </c>
      <c r="G27" s="222" t="s">
        <v>289</v>
      </c>
      <c r="H27" s="26" t="s">
        <v>328</v>
      </c>
      <c r="I27" s="219" t="s">
        <v>512</v>
      </c>
    </row>
    <row r="28" spans="1:9" ht="31.95" customHeight="1" x14ac:dyDescent="0.3">
      <c r="A28" s="219" t="s">
        <v>206</v>
      </c>
      <c r="B28" s="26" t="s">
        <v>333</v>
      </c>
      <c r="C28" s="220" t="s">
        <v>135</v>
      </c>
      <c r="D28" s="220" t="s">
        <v>131</v>
      </c>
      <c r="E28" s="220" t="s">
        <v>68</v>
      </c>
      <c r="F28" s="220" t="s">
        <v>500</v>
      </c>
      <c r="G28" s="222" t="s">
        <v>294</v>
      </c>
      <c r="H28" s="26" t="s">
        <v>333</v>
      </c>
      <c r="I28" s="219" t="s">
        <v>496</v>
      </c>
    </row>
    <row r="29" spans="1:9" ht="31.95" customHeight="1" x14ac:dyDescent="0.3">
      <c r="A29" s="219" t="s">
        <v>206</v>
      </c>
      <c r="B29" s="26" t="s">
        <v>336</v>
      </c>
      <c r="C29" s="220" t="s">
        <v>112</v>
      </c>
      <c r="D29" s="220" t="s">
        <v>59</v>
      </c>
      <c r="E29" s="219" t="s">
        <v>233</v>
      </c>
      <c r="F29" s="220" t="s">
        <v>237</v>
      </c>
      <c r="G29" s="222" t="s">
        <v>297</v>
      </c>
      <c r="H29" s="26" t="s">
        <v>336</v>
      </c>
      <c r="I29" s="219" t="s">
        <v>494</v>
      </c>
    </row>
    <row r="30" spans="1:9" ht="31.95" customHeight="1" x14ac:dyDescent="0.3">
      <c r="A30" s="219" t="s">
        <v>206</v>
      </c>
      <c r="B30" s="26" t="s">
        <v>337</v>
      </c>
      <c r="C30" s="220" t="s">
        <v>96</v>
      </c>
      <c r="D30" s="220" t="s">
        <v>36</v>
      </c>
      <c r="E30" s="219" t="s">
        <v>233</v>
      </c>
      <c r="F30" s="220" t="s">
        <v>243</v>
      </c>
      <c r="G30" s="222" t="s">
        <v>298</v>
      </c>
      <c r="H30" s="26" t="s">
        <v>337</v>
      </c>
      <c r="I30" s="219" t="s">
        <v>514</v>
      </c>
    </row>
    <row r="31" spans="1:9" ht="31.95" customHeight="1" x14ac:dyDescent="0.3">
      <c r="A31" s="219" t="s">
        <v>206</v>
      </c>
      <c r="B31" s="26" t="s">
        <v>339</v>
      </c>
      <c r="C31" s="220" t="s">
        <v>104</v>
      </c>
      <c r="D31" s="220" t="s">
        <v>46</v>
      </c>
      <c r="E31" s="219" t="s">
        <v>233</v>
      </c>
      <c r="F31" s="220" t="s">
        <v>243</v>
      </c>
      <c r="G31" s="222" t="s">
        <v>300</v>
      </c>
      <c r="H31" s="26" t="s">
        <v>339</v>
      </c>
      <c r="I31" s="219" t="s">
        <v>514</v>
      </c>
    </row>
    <row r="32" spans="1:9" ht="31.95" customHeight="1" x14ac:dyDescent="0.3">
      <c r="A32" s="219" t="s">
        <v>206</v>
      </c>
      <c r="B32" s="26" t="s">
        <v>340</v>
      </c>
      <c r="C32" s="220" t="s">
        <v>79</v>
      </c>
      <c r="D32" s="220" t="s">
        <v>17</v>
      </c>
      <c r="E32" s="219" t="s">
        <v>233</v>
      </c>
      <c r="F32" s="220" t="s">
        <v>220</v>
      </c>
      <c r="G32" s="222" t="s">
        <v>301</v>
      </c>
      <c r="H32" s="26" t="s">
        <v>340</v>
      </c>
      <c r="I32" s="219" t="s">
        <v>493</v>
      </c>
    </row>
    <row r="33" spans="1:9" ht="31.95" customHeight="1" x14ac:dyDescent="0.3">
      <c r="A33" s="219" t="s">
        <v>209</v>
      </c>
      <c r="B33" s="224" t="s">
        <v>439</v>
      </c>
      <c r="C33" s="220" t="s">
        <v>100</v>
      </c>
      <c r="D33" s="220" t="s">
        <v>40</v>
      </c>
      <c r="E33" s="219" t="s">
        <v>233</v>
      </c>
      <c r="F33" s="220" t="s">
        <v>244</v>
      </c>
      <c r="G33" s="224" t="s">
        <v>361</v>
      </c>
      <c r="H33" s="224" t="s">
        <v>521</v>
      </c>
      <c r="I33" s="219" t="s">
        <v>514</v>
      </c>
    </row>
    <row r="34" spans="1:9" ht="31.95" customHeight="1" x14ac:dyDescent="0.3">
      <c r="A34" s="219" t="s">
        <v>208</v>
      </c>
      <c r="B34" s="224" t="s">
        <v>438</v>
      </c>
      <c r="C34" s="220" t="s">
        <v>101</v>
      </c>
      <c r="D34" s="220" t="s">
        <v>42</v>
      </c>
      <c r="E34" s="219" t="s">
        <v>233</v>
      </c>
      <c r="F34" s="220" t="s">
        <v>245</v>
      </c>
      <c r="G34" s="224" t="s">
        <v>364</v>
      </c>
      <c r="H34" s="224" t="s">
        <v>522</v>
      </c>
      <c r="I34" s="219" t="s">
        <v>514</v>
      </c>
    </row>
    <row r="35" spans="1:9" ht="31.95" customHeight="1" x14ac:dyDescent="0.3">
      <c r="A35" s="219" t="s">
        <v>208</v>
      </c>
      <c r="B35" s="224" t="s">
        <v>445</v>
      </c>
      <c r="C35" s="220" t="s">
        <v>113</v>
      </c>
      <c r="D35" s="220" t="s">
        <v>61</v>
      </c>
      <c r="E35" s="219" t="s">
        <v>233</v>
      </c>
      <c r="F35" s="220" t="s">
        <v>246</v>
      </c>
      <c r="G35" s="224" t="s">
        <v>365</v>
      </c>
      <c r="H35" s="224" t="s">
        <v>523</v>
      </c>
      <c r="I35" s="219" t="s">
        <v>514</v>
      </c>
    </row>
    <row r="36" spans="1:9" ht="31.95" customHeight="1" x14ac:dyDescent="0.3">
      <c r="A36" s="219" t="s">
        <v>208</v>
      </c>
      <c r="B36" s="224" t="s">
        <v>441</v>
      </c>
      <c r="C36" s="220" t="s">
        <v>105</v>
      </c>
      <c r="D36" s="220" t="s">
        <v>47</v>
      </c>
      <c r="E36" s="219" t="s">
        <v>233</v>
      </c>
      <c r="F36" s="220" t="s">
        <v>247</v>
      </c>
      <c r="G36" s="224" t="s">
        <v>368</v>
      </c>
      <c r="H36" s="224" t="s">
        <v>524</v>
      </c>
      <c r="I36" s="219" t="s">
        <v>494</v>
      </c>
    </row>
    <row r="37" spans="1:9" ht="31.95" customHeight="1" x14ac:dyDescent="0.3">
      <c r="A37" s="219" t="s">
        <v>208</v>
      </c>
      <c r="B37" s="224" t="s">
        <v>444</v>
      </c>
      <c r="C37" s="220" t="s">
        <v>114</v>
      </c>
      <c r="D37" s="220" t="s">
        <v>62</v>
      </c>
      <c r="E37" s="219" t="s">
        <v>233</v>
      </c>
      <c r="F37" s="220" t="s">
        <v>246</v>
      </c>
      <c r="G37" s="224" t="s">
        <v>369</v>
      </c>
      <c r="H37" s="224" t="s">
        <v>525</v>
      </c>
      <c r="I37" s="219" t="s">
        <v>514</v>
      </c>
    </row>
    <row r="38" spans="1:9" ht="31.95" customHeight="1" x14ac:dyDescent="0.3">
      <c r="A38" s="219" t="s">
        <v>208</v>
      </c>
      <c r="B38" s="224" t="s">
        <v>431</v>
      </c>
      <c r="C38" s="220" t="s">
        <v>95</v>
      </c>
      <c r="D38" s="220" t="s">
        <v>34</v>
      </c>
      <c r="E38" s="219" t="s">
        <v>233</v>
      </c>
      <c r="F38" s="220" t="s">
        <v>248</v>
      </c>
      <c r="G38" s="224" t="s">
        <v>373</v>
      </c>
      <c r="H38" s="224" t="s">
        <v>526</v>
      </c>
      <c r="I38" s="219" t="s">
        <v>494</v>
      </c>
    </row>
    <row r="39" spans="1:9" ht="31.95" customHeight="1" x14ac:dyDescent="0.3">
      <c r="A39" s="219" t="s">
        <v>208</v>
      </c>
      <c r="B39" s="224" t="s">
        <v>527</v>
      </c>
      <c r="C39" s="220" t="s">
        <v>99</v>
      </c>
      <c r="D39" s="220" t="s">
        <v>39</v>
      </c>
      <c r="E39" s="219" t="s">
        <v>233</v>
      </c>
      <c r="F39" s="220" t="s">
        <v>240</v>
      </c>
      <c r="G39" s="224" t="s">
        <v>375</v>
      </c>
      <c r="H39" s="224" t="s">
        <v>527</v>
      </c>
      <c r="I39" s="219" t="s">
        <v>514</v>
      </c>
    </row>
    <row r="40" spans="1:9" ht="31.95" customHeight="1" x14ac:dyDescent="0.3">
      <c r="A40" s="219" t="s">
        <v>208</v>
      </c>
      <c r="B40" s="224" t="s">
        <v>456</v>
      </c>
      <c r="C40" s="220" t="s">
        <v>115</v>
      </c>
      <c r="D40" s="220" t="s">
        <v>63</v>
      </c>
      <c r="E40" s="219" t="s">
        <v>233</v>
      </c>
      <c r="F40" s="220" t="s">
        <v>217</v>
      </c>
      <c r="G40" s="224" t="s">
        <v>376</v>
      </c>
      <c r="H40" s="224" t="s">
        <v>528</v>
      </c>
      <c r="I40" s="219" t="s">
        <v>493</v>
      </c>
    </row>
    <row r="41" spans="1:9" ht="31.95" customHeight="1" x14ac:dyDescent="0.3">
      <c r="A41" s="219" t="s">
        <v>208</v>
      </c>
      <c r="B41" s="224" t="s">
        <v>447</v>
      </c>
      <c r="C41" s="220" t="s">
        <v>80</v>
      </c>
      <c r="D41" s="220" t="s">
        <v>18</v>
      </c>
      <c r="E41" s="219" t="s">
        <v>233</v>
      </c>
      <c r="F41" s="220" t="s">
        <v>249</v>
      </c>
      <c r="G41" s="224" t="s">
        <v>377</v>
      </c>
      <c r="H41" s="224" t="s">
        <v>529</v>
      </c>
      <c r="I41" s="219" t="s">
        <v>514</v>
      </c>
    </row>
    <row r="42" spans="1:9" ht="31.95" customHeight="1" x14ac:dyDescent="0.3">
      <c r="A42" s="219" t="s">
        <v>208</v>
      </c>
      <c r="B42" s="224" t="s">
        <v>446</v>
      </c>
      <c r="C42" s="220" t="s">
        <v>81</v>
      </c>
      <c r="D42" s="220" t="s">
        <v>19</v>
      </c>
      <c r="E42" s="219" t="s">
        <v>233</v>
      </c>
      <c r="F42" s="220" t="s">
        <v>249</v>
      </c>
      <c r="G42" s="224" t="s">
        <v>378</v>
      </c>
      <c r="H42" s="224" t="s">
        <v>530</v>
      </c>
      <c r="I42" s="219" t="s">
        <v>514</v>
      </c>
    </row>
    <row r="43" spans="1:9" ht="31.95" customHeight="1" x14ac:dyDescent="0.3">
      <c r="A43" s="219" t="s">
        <v>208</v>
      </c>
      <c r="B43" s="224" t="s">
        <v>432</v>
      </c>
      <c r="C43" s="220" t="s">
        <v>87</v>
      </c>
      <c r="D43" s="220" t="s">
        <v>25</v>
      </c>
      <c r="E43" s="219" t="s">
        <v>233</v>
      </c>
      <c r="F43" s="220" t="s">
        <v>214</v>
      </c>
      <c r="G43" s="224" t="s">
        <v>379</v>
      </c>
      <c r="H43" s="224" t="s">
        <v>531</v>
      </c>
      <c r="I43" s="219" t="s">
        <v>494</v>
      </c>
    </row>
    <row r="44" spans="1:9" ht="31.95" customHeight="1" x14ac:dyDescent="0.3">
      <c r="A44" s="219" t="s">
        <v>208</v>
      </c>
      <c r="B44" s="224" t="s">
        <v>443</v>
      </c>
      <c r="C44" s="220" t="s">
        <v>106</v>
      </c>
      <c r="D44" s="220" t="s">
        <v>49</v>
      </c>
      <c r="E44" s="219" t="s">
        <v>233</v>
      </c>
      <c r="F44" s="220" t="s">
        <v>250</v>
      </c>
      <c r="G44" s="224" t="s">
        <v>380</v>
      </c>
      <c r="H44" s="224" t="s">
        <v>532</v>
      </c>
      <c r="I44" s="219" t="s">
        <v>494</v>
      </c>
    </row>
    <row r="45" spans="1:9" ht="31.95" customHeight="1" x14ac:dyDescent="0.3">
      <c r="A45" s="219" t="s">
        <v>208</v>
      </c>
      <c r="B45" s="224" t="s">
        <v>533</v>
      </c>
      <c r="C45" s="220" t="s">
        <v>102</v>
      </c>
      <c r="D45" s="220" t="s">
        <v>43</v>
      </c>
      <c r="E45" s="219" t="s">
        <v>233</v>
      </c>
      <c r="F45" s="220" t="s">
        <v>240</v>
      </c>
      <c r="G45" s="224" t="s">
        <v>382</v>
      </c>
      <c r="H45" s="224" t="s">
        <v>533</v>
      </c>
      <c r="I45" s="219" t="s">
        <v>514</v>
      </c>
    </row>
    <row r="46" spans="1:9" ht="31.95" customHeight="1" x14ac:dyDescent="0.3">
      <c r="A46" s="219" t="s">
        <v>208</v>
      </c>
      <c r="B46" s="224" t="s">
        <v>430</v>
      </c>
      <c r="C46" s="220" t="s">
        <v>82</v>
      </c>
      <c r="D46" s="220" t="s">
        <v>20</v>
      </c>
      <c r="E46" s="219" t="s">
        <v>233</v>
      </c>
      <c r="F46" s="220" t="s">
        <v>251</v>
      </c>
      <c r="G46" s="224" t="s">
        <v>385</v>
      </c>
      <c r="H46" s="224" t="s">
        <v>534</v>
      </c>
      <c r="I46" s="219" t="s">
        <v>494</v>
      </c>
    </row>
    <row r="47" spans="1:9" ht="31.95" customHeight="1" x14ac:dyDescent="0.3">
      <c r="A47" s="219" t="s">
        <v>208</v>
      </c>
      <c r="B47" s="224" t="s">
        <v>454</v>
      </c>
      <c r="C47" s="220" t="s">
        <v>88</v>
      </c>
      <c r="D47" s="220" t="s">
        <v>26</v>
      </c>
      <c r="E47" s="219" t="s">
        <v>233</v>
      </c>
      <c r="F47" s="220" t="s">
        <v>219</v>
      </c>
      <c r="G47" s="224" t="s">
        <v>386</v>
      </c>
      <c r="H47" s="224" t="s">
        <v>535</v>
      </c>
      <c r="I47" s="219" t="s">
        <v>493</v>
      </c>
    </row>
    <row r="48" spans="1:9" ht="31.95" customHeight="1" x14ac:dyDescent="0.3">
      <c r="A48" s="219" t="s">
        <v>208</v>
      </c>
      <c r="B48" s="224" t="s">
        <v>437</v>
      </c>
      <c r="C48" s="220" t="s">
        <v>83</v>
      </c>
      <c r="D48" s="220" t="s">
        <v>21</v>
      </c>
      <c r="E48" s="219" t="s">
        <v>233</v>
      </c>
      <c r="F48" s="220" t="s">
        <v>252</v>
      </c>
      <c r="G48" s="224" t="s">
        <v>387</v>
      </c>
      <c r="H48" s="224" t="s">
        <v>536</v>
      </c>
      <c r="I48" s="219" t="s">
        <v>514</v>
      </c>
    </row>
    <row r="49" spans="1:9" ht="31.95" customHeight="1" x14ac:dyDescent="0.3">
      <c r="A49" s="219" t="s">
        <v>208</v>
      </c>
      <c r="B49" s="224" t="s">
        <v>459</v>
      </c>
      <c r="C49" s="220" t="s">
        <v>90</v>
      </c>
      <c r="D49" s="220" t="s">
        <v>28</v>
      </c>
      <c r="E49" s="219" t="s">
        <v>233</v>
      </c>
      <c r="F49" s="220" t="s">
        <v>215</v>
      </c>
      <c r="G49" s="224" t="s">
        <v>388</v>
      </c>
      <c r="H49" s="224" t="s">
        <v>537</v>
      </c>
      <c r="I49" s="219" t="s">
        <v>495</v>
      </c>
    </row>
    <row r="50" spans="1:9" ht="31.95" customHeight="1" x14ac:dyDescent="0.3">
      <c r="A50" s="219" t="s">
        <v>208</v>
      </c>
      <c r="B50" s="224" t="s">
        <v>458</v>
      </c>
      <c r="C50" s="220" t="s">
        <v>91</v>
      </c>
      <c r="D50" s="220" t="s">
        <v>29</v>
      </c>
      <c r="E50" s="219" t="s">
        <v>233</v>
      </c>
      <c r="F50" s="220" t="s">
        <v>215</v>
      </c>
      <c r="G50" s="224" t="s">
        <v>389</v>
      </c>
      <c r="H50" s="224" t="s">
        <v>538</v>
      </c>
      <c r="I50" s="219" t="s">
        <v>495</v>
      </c>
    </row>
    <row r="51" spans="1:9" ht="31.95" customHeight="1" x14ac:dyDescent="0.3">
      <c r="A51" s="219" t="s">
        <v>208</v>
      </c>
      <c r="B51" s="224" t="s">
        <v>435</v>
      </c>
      <c r="C51" s="220" t="s">
        <v>74</v>
      </c>
      <c r="D51" s="220" t="s">
        <v>12</v>
      </c>
      <c r="E51" s="219" t="s">
        <v>233</v>
      </c>
      <c r="F51" s="220" t="s">
        <v>216</v>
      </c>
      <c r="G51" s="224" t="s">
        <v>393</v>
      </c>
      <c r="H51" s="224" t="s">
        <v>539</v>
      </c>
      <c r="I51" s="219" t="s">
        <v>493</v>
      </c>
    </row>
    <row r="52" spans="1:9" ht="31.95" customHeight="1" x14ac:dyDescent="0.3">
      <c r="A52" s="219" t="s">
        <v>208</v>
      </c>
      <c r="B52" s="224" t="s">
        <v>434</v>
      </c>
      <c r="C52" s="220" t="s">
        <v>75</v>
      </c>
      <c r="D52" s="220" t="s">
        <v>13</v>
      </c>
      <c r="E52" s="219" t="s">
        <v>233</v>
      </c>
      <c r="F52" s="220" t="s">
        <v>216</v>
      </c>
      <c r="G52" s="224" t="s">
        <v>396</v>
      </c>
      <c r="H52" s="224" t="s">
        <v>540</v>
      </c>
      <c r="I52" s="219" t="s">
        <v>493</v>
      </c>
    </row>
    <row r="53" spans="1:9" ht="31.95" customHeight="1" x14ac:dyDescent="0.3">
      <c r="A53" s="219" t="s">
        <v>208</v>
      </c>
      <c r="B53" s="224" t="s">
        <v>455</v>
      </c>
      <c r="C53" s="220" t="s">
        <v>92</v>
      </c>
      <c r="D53" s="220" t="s">
        <v>30</v>
      </c>
      <c r="E53" s="219" t="s">
        <v>233</v>
      </c>
      <c r="F53" s="226" t="s">
        <v>215</v>
      </c>
      <c r="G53" s="224" t="s">
        <v>397</v>
      </c>
      <c r="H53" s="224" t="s">
        <v>541</v>
      </c>
      <c r="I53" s="219" t="s">
        <v>495</v>
      </c>
    </row>
    <row r="54" spans="1:9" ht="31.95" customHeight="1" x14ac:dyDescent="0.3">
      <c r="A54" s="219" t="s">
        <v>208</v>
      </c>
      <c r="B54" s="224" t="s">
        <v>428</v>
      </c>
      <c r="C54" s="220" t="s">
        <v>84</v>
      </c>
      <c r="D54" s="220" t="s">
        <v>22</v>
      </c>
      <c r="E54" s="219" t="s">
        <v>233</v>
      </c>
      <c r="F54" s="220" t="s">
        <v>220</v>
      </c>
      <c r="G54" s="224" t="s">
        <v>398</v>
      </c>
      <c r="H54" s="224" t="s">
        <v>542</v>
      </c>
      <c r="I54" s="219" t="s">
        <v>493</v>
      </c>
    </row>
    <row r="55" spans="1:9" ht="31.95" customHeight="1" x14ac:dyDescent="0.3">
      <c r="A55" s="219" t="s">
        <v>208</v>
      </c>
      <c r="B55" s="224" t="s">
        <v>429</v>
      </c>
      <c r="C55" s="220" t="s">
        <v>85</v>
      </c>
      <c r="D55" s="220" t="s">
        <v>23</v>
      </c>
      <c r="E55" s="219" t="s">
        <v>233</v>
      </c>
      <c r="F55" s="220" t="s">
        <v>251</v>
      </c>
      <c r="G55" s="224" t="s">
        <v>400</v>
      </c>
      <c r="H55" s="224" t="s">
        <v>543</v>
      </c>
      <c r="I55" s="219" t="s">
        <v>494</v>
      </c>
    </row>
    <row r="56" spans="1:9" ht="31.95" customHeight="1" x14ac:dyDescent="0.3">
      <c r="A56" s="219" t="s">
        <v>208</v>
      </c>
      <c r="B56" s="225" t="s">
        <v>453</v>
      </c>
      <c r="C56" s="220" t="s">
        <v>89</v>
      </c>
      <c r="D56" s="220" t="s">
        <v>27</v>
      </c>
      <c r="E56" s="219" t="s">
        <v>233</v>
      </c>
      <c r="F56" s="220" t="s">
        <v>219</v>
      </c>
      <c r="G56" s="224" t="s">
        <v>401</v>
      </c>
      <c r="H56" s="225" t="s">
        <v>544</v>
      </c>
      <c r="I56" s="219" t="s">
        <v>493</v>
      </c>
    </row>
    <row r="57" spans="1:9" ht="31.95" customHeight="1" x14ac:dyDescent="0.3">
      <c r="A57" s="219" t="s">
        <v>208</v>
      </c>
      <c r="B57" s="224" t="s">
        <v>433</v>
      </c>
      <c r="C57" s="220" t="s">
        <v>76</v>
      </c>
      <c r="D57" s="220" t="s">
        <v>14</v>
      </c>
      <c r="E57" s="219" t="s">
        <v>233</v>
      </c>
      <c r="F57" s="220" t="s">
        <v>216</v>
      </c>
      <c r="G57" s="224" t="s">
        <v>402</v>
      </c>
      <c r="H57" s="224" t="s">
        <v>545</v>
      </c>
      <c r="I57" s="219" t="s">
        <v>493</v>
      </c>
    </row>
    <row r="58" spans="1:9" ht="31.95" customHeight="1" x14ac:dyDescent="0.3">
      <c r="A58" s="219" t="s">
        <v>208</v>
      </c>
      <c r="B58" s="224" t="s">
        <v>436</v>
      </c>
      <c r="C58" s="220" t="s">
        <v>109</v>
      </c>
      <c r="D58" s="220" t="s">
        <v>53</v>
      </c>
      <c r="E58" s="219" t="s">
        <v>233</v>
      </c>
      <c r="F58" s="220" t="s">
        <v>252</v>
      </c>
      <c r="G58" s="224" t="s">
        <v>403</v>
      </c>
      <c r="H58" s="224" t="s">
        <v>546</v>
      </c>
      <c r="I58" s="219" t="s">
        <v>514</v>
      </c>
    </row>
    <row r="59" spans="1:9" ht="31.95" customHeight="1" x14ac:dyDescent="0.3">
      <c r="A59" s="219" t="s">
        <v>208</v>
      </c>
      <c r="B59" s="224" t="s">
        <v>547</v>
      </c>
      <c r="C59" s="219" t="s">
        <v>198</v>
      </c>
      <c r="D59" s="219" t="s">
        <v>186</v>
      </c>
      <c r="E59" s="223" t="s">
        <v>68</v>
      </c>
      <c r="F59" s="223" t="s">
        <v>501</v>
      </c>
      <c r="G59" s="224" t="s">
        <v>405</v>
      </c>
      <c r="H59" s="224" t="s">
        <v>547</v>
      </c>
      <c r="I59" s="219" t="s">
        <v>496</v>
      </c>
    </row>
    <row r="60" spans="1:9" ht="31.95" customHeight="1" x14ac:dyDescent="0.3">
      <c r="A60" s="219" t="s">
        <v>208</v>
      </c>
      <c r="B60" s="224" t="s">
        <v>440</v>
      </c>
      <c r="C60" s="220" t="s">
        <v>110</v>
      </c>
      <c r="D60" s="220" t="s">
        <v>55</v>
      </c>
      <c r="E60" s="219" t="s">
        <v>233</v>
      </c>
      <c r="F60" s="220" t="s">
        <v>253</v>
      </c>
      <c r="G60" s="224" t="s">
        <v>406</v>
      </c>
      <c r="H60" s="224" t="s">
        <v>548</v>
      </c>
      <c r="I60" s="219" t="s">
        <v>494</v>
      </c>
    </row>
    <row r="61" spans="1:9" ht="31.95" customHeight="1" x14ac:dyDescent="0.3">
      <c r="A61" s="219" t="s">
        <v>208</v>
      </c>
      <c r="B61" s="224" t="s">
        <v>460</v>
      </c>
      <c r="C61" s="220" t="s">
        <v>118</v>
      </c>
      <c r="D61" s="220" t="s">
        <v>66</v>
      </c>
      <c r="E61" s="219" t="s">
        <v>233</v>
      </c>
      <c r="F61" s="220" t="s">
        <v>235</v>
      </c>
      <c r="G61" s="224" t="s">
        <v>407</v>
      </c>
      <c r="H61" s="224" t="s">
        <v>549</v>
      </c>
      <c r="I61" s="219" t="s">
        <v>496</v>
      </c>
    </row>
    <row r="62" spans="1:9" ht="31.95" customHeight="1" x14ac:dyDescent="0.3">
      <c r="A62" s="219" t="s">
        <v>208</v>
      </c>
      <c r="B62" s="224" t="s">
        <v>457</v>
      </c>
      <c r="C62" s="220" t="s">
        <v>93</v>
      </c>
      <c r="D62" s="220" t="s">
        <v>31</v>
      </c>
      <c r="E62" s="219" t="s">
        <v>233</v>
      </c>
      <c r="F62" s="220" t="s">
        <v>215</v>
      </c>
      <c r="G62" s="224" t="s">
        <v>408</v>
      </c>
      <c r="H62" s="224" t="s">
        <v>550</v>
      </c>
      <c r="I62" s="219" t="s">
        <v>495</v>
      </c>
    </row>
    <row r="63" spans="1:9" ht="31.95" customHeight="1" x14ac:dyDescent="0.3">
      <c r="A63" s="219" t="s">
        <v>208</v>
      </c>
      <c r="B63" s="224" t="s">
        <v>442</v>
      </c>
      <c r="C63" s="220" t="s">
        <v>107</v>
      </c>
      <c r="D63" s="220" t="s">
        <v>50</v>
      </c>
      <c r="E63" s="219" t="s">
        <v>233</v>
      </c>
      <c r="F63" s="220" t="s">
        <v>250</v>
      </c>
      <c r="G63" s="224" t="s">
        <v>409</v>
      </c>
      <c r="H63" s="224" t="s">
        <v>551</v>
      </c>
      <c r="I63" s="219" t="s">
        <v>494</v>
      </c>
    </row>
    <row r="64" spans="1:9" ht="31.95" customHeight="1" x14ac:dyDescent="0.3">
      <c r="A64" s="219" t="s">
        <v>206</v>
      </c>
      <c r="B64" s="26" t="s">
        <v>310</v>
      </c>
      <c r="C64" s="220" t="s">
        <v>203</v>
      </c>
      <c r="D64" s="220" t="s">
        <v>193</v>
      </c>
      <c r="E64" s="219" t="s">
        <v>211</v>
      </c>
      <c r="F64" s="220" t="s">
        <v>467</v>
      </c>
      <c r="G64" s="222" t="s">
        <v>283</v>
      </c>
      <c r="H64" s="26" t="s">
        <v>310</v>
      </c>
      <c r="I64" s="227" t="s">
        <v>506</v>
      </c>
    </row>
    <row r="65" spans="1:9" ht="31.95" customHeight="1" x14ac:dyDescent="0.3">
      <c r="A65" s="219" t="s">
        <v>206</v>
      </c>
      <c r="B65" s="26" t="s">
        <v>343</v>
      </c>
      <c r="C65" s="220" t="s">
        <v>205</v>
      </c>
      <c r="D65" s="220" t="s">
        <v>195</v>
      </c>
      <c r="E65" s="219" t="s">
        <v>211</v>
      </c>
      <c r="F65" s="220" t="s">
        <v>468</v>
      </c>
      <c r="G65" s="222" t="s">
        <v>304</v>
      </c>
      <c r="H65" s="26" t="s">
        <v>343</v>
      </c>
      <c r="I65" s="227" t="s">
        <v>506</v>
      </c>
    </row>
    <row r="66" spans="1:9" ht="31.95" customHeight="1" x14ac:dyDescent="0.3">
      <c r="A66" s="219" t="s">
        <v>208</v>
      </c>
      <c r="B66" s="224" t="s">
        <v>384</v>
      </c>
      <c r="C66" s="220" t="s">
        <v>204</v>
      </c>
      <c r="D66" s="220" t="s">
        <v>194</v>
      </c>
      <c r="E66" s="219" t="s">
        <v>211</v>
      </c>
      <c r="F66" s="220" t="s">
        <v>467</v>
      </c>
      <c r="G66" s="224" t="s">
        <v>383</v>
      </c>
      <c r="H66" s="224" t="s">
        <v>384</v>
      </c>
      <c r="I66" s="227" t="s">
        <v>506</v>
      </c>
    </row>
    <row r="67" spans="1:9" ht="31.95" customHeight="1" x14ac:dyDescent="0.3">
      <c r="A67" s="219" t="s">
        <v>206</v>
      </c>
      <c r="B67" s="26" t="s">
        <v>321</v>
      </c>
      <c r="C67" s="219" t="s">
        <v>197</v>
      </c>
      <c r="D67" s="219" t="s">
        <v>184</v>
      </c>
      <c r="E67" s="219" t="s">
        <v>185</v>
      </c>
      <c r="F67" s="220" t="s">
        <v>499</v>
      </c>
      <c r="G67" s="222" t="s">
        <v>320</v>
      </c>
      <c r="H67" s="26" t="s">
        <v>321</v>
      </c>
      <c r="I67" s="227" t="s">
        <v>509</v>
      </c>
    </row>
    <row r="68" spans="1:9" ht="31.95" customHeight="1" x14ac:dyDescent="0.3">
      <c r="A68" s="219" t="s">
        <v>208</v>
      </c>
      <c r="B68" s="224" t="s">
        <v>552</v>
      </c>
      <c r="C68" s="219" t="s">
        <v>180</v>
      </c>
      <c r="D68" s="219" t="s">
        <v>175</v>
      </c>
      <c r="E68" s="219" t="s">
        <v>176</v>
      </c>
      <c r="F68" s="219" t="s">
        <v>177</v>
      </c>
      <c r="G68" s="224" t="s">
        <v>394</v>
      </c>
      <c r="H68" s="224" t="s">
        <v>552</v>
      </c>
      <c r="I68" s="219" t="s">
        <v>510</v>
      </c>
    </row>
    <row r="69" spans="1:9" ht="31.95" customHeight="1" x14ac:dyDescent="0.3">
      <c r="A69" s="219" t="s">
        <v>208</v>
      </c>
      <c r="B69" s="224" t="s">
        <v>553</v>
      </c>
      <c r="C69" s="219" t="s">
        <v>200</v>
      </c>
      <c r="D69" s="219" t="s">
        <v>188</v>
      </c>
      <c r="E69" s="219" t="s">
        <v>213</v>
      </c>
      <c r="F69" s="220" t="s">
        <v>218</v>
      </c>
      <c r="G69" s="224" t="s">
        <v>392</v>
      </c>
      <c r="H69" s="224" t="s">
        <v>553</v>
      </c>
      <c r="I69" s="227" t="s">
        <v>509</v>
      </c>
    </row>
    <row r="70" spans="1:9" ht="31.95" customHeight="1" x14ac:dyDescent="0.3">
      <c r="A70" s="219" t="s">
        <v>206</v>
      </c>
      <c r="B70" s="26" t="s">
        <v>279</v>
      </c>
      <c r="C70" s="219" t="s">
        <v>199</v>
      </c>
      <c r="D70" s="219" t="s">
        <v>187</v>
      </c>
      <c r="E70" s="219" t="s">
        <v>210</v>
      </c>
      <c r="F70" s="219" t="s">
        <v>470</v>
      </c>
      <c r="G70" s="222" t="s">
        <v>278</v>
      </c>
      <c r="H70" s="26" t="s">
        <v>279</v>
      </c>
      <c r="I70" s="227" t="s">
        <v>509</v>
      </c>
    </row>
    <row r="71" spans="1:9" ht="31.95" customHeight="1" x14ac:dyDescent="0.3">
      <c r="A71" s="219" t="s">
        <v>206</v>
      </c>
      <c r="B71" s="26" t="s">
        <v>319</v>
      </c>
      <c r="C71" s="220" t="s">
        <v>152</v>
      </c>
      <c r="D71" s="220" t="s">
        <v>146</v>
      </c>
      <c r="E71" s="219" t="s">
        <v>148</v>
      </c>
      <c r="F71" s="220" t="s">
        <v>483</v>
      </c>
      <c r="G71" s="222" t="s">
        <v>515</v>
      </c>
      <c r="H71" s="26" t="s">
        <v>319</v>
      </c>
      <c r="I71" s="227" t="s">
        <v>506</v>
      </c>
    </row>
    <row r="72" spans="1:9" ht="31.95" customHeight="1" x14ac:dyDescent="0.3">
      <c r="A72" s="219" t="s">
        <v>206</v>
      </c>
      <c r="B72" s="26" t="s">
        <v>330</v>
      </c>
      <c r="C72" s="220" t="s">
        <v>150</v>
      </c>
      <c r="D72" s="220" t="s">
        <v>144</v>
      </c>
      <c r="E72" s="219" t="s">
        <v>148</v>
      </c>
      <c r="F72" s="220" t="s">
        <v>484</v>
      </c>
      <c r="G72" s="222" t="s">
        <v>291</v>
      </c>
      <c r="H72" s="26" t="s">
        <v>330</v>
      </c>
      <c r="I72" s="227" t="s">
        <v>506</v>
      </c>
    </row>
    <row r="73" spans="1:9" ht="31.95" customHeight="1" x14ac:dyDescent="0.3">
      <c r="A73" s="219" t="s">
        <v>206</v>
      </c>
      <c r="B73" s="26" t="s">
        <v>341</v>
      </c>
      <c r="C73" s="220" t="s">
        <v>149</v>
      </c>
      <c r="D73" s="220" t="s">
        <v>143</v>
      </c>
      <c r="E73" s="219" t="s">
        <v>148</v>
      </c>
      <c r="F73" s="220" t="s">
        <v>485</v>
      </c>
      <c r="G73" s="222" t="s">
        <v>302</v>
      </c>
      <c r="H73" s="26" t="s">
        <v>341</v>
      </c>
      <c r="I73" s="227" t="s">
        <v>506</v>
      </c>
    </row>
    <row r="74" spans="1:9" ht="31.95" customHeight="1" x14ac:dyDescent="0.3">
      <c r="A74" s="219" t="s">
        <v>208</v>
      </c>
      <c r="B74" s="224" t="s">
        <v>367</v>
      </c>
      <c r="C74" s="220" t="s">
        <v>153</v>
      </c>
      <c r="D74" s="220" t="s">
        <v>147</v>
      </c>
      <c r="E74" s="219" t="s">
        <v>148</v>
      </c>
      <c r="F74" s="220" t="s">
        <v>486</v>
      </c>
      <c r="G74" s="224" t="s">
        <v>366</v>
      </c>
      <c r="H74" s="224" t="s">
        <v>367</v>
      </c>
      <c r="I74" s="227" t="s">
        <v>506</v>
      </c>
    </row>
    <row r="75" spans="1:9" ht="31.95" customHeight="1" x14ac:dyDescent="0.3">
      <c r="A75" s="219" t="s">
        <v>206</v>
      </c>
      <c r="B75" s="26" t="s">
        <v>332</v>
      </c>
      <c r="C75" s="220" t="s">
        <v>151</v>
      </c>
      <c r="D75" s="220" t="s">
        <v>145</v>
      </c>
      <c r="E75" s="219" t="s">
        <v>504</v>
      </c>
      <c r="F75" s="220" t="s">
        <v>519</v>
      </c>
      <c r="G75" s="222" t="s">
        <v>293</v>
      </c>
      <c r="H75" s="26" t="s">
        <v>332</v>
      </c>
      <c r="I75" s="219" t="s">
        <v>511</v>
      </c>
    </row>
    <row r="76" spans="1:9" ht="31.95" customHeight="1" x14ac:dyDescent="0.3">
      <c r="A76" s="219" t="s">
        <v>206</v>
      </c>
      <c r="B76" s="26" t="s">
        <v>352</v>
      </c>
      <c r="C76" s="220" t="s">
        <v>160</v>
      </c>
      <c r="D76" s="220" t="s">
        <v>155</v>
      </c>
      <c r="E76" s="219" t="s">
        <v>158</v>
      </c>
      <c r="F76" s="220" t="s">
        <v>471</v>
      </c>
      <c r="G76" s="222" t="s">
        <v>277</v>
      </c>
      <c r="H76" s="26" t="s">
        <v>352</v>
      </c>
      <c r="I76" s="219" t="s">
        <v>511</v>
      </c>
    </row>
    <row r="77" spans="1:9" ht="31.95" customHeight="1" x14ac:dyDescent="0.3">
      <c r="A77" s="219" t="s">
        <v>209</v>
      </c>
      <c r="B77" s="224" t="s">
        <v>554</v>
      </c>
      <c r="C77" s="220" t="s">
        <v>161</v>
      </c>
      <c r="D77" s="220" t="s">
        <v>156</v>
      </c>
      <c r="E77" s="219" t="s">
        <v>158</v>
      </c>
      <c r="F77" s="220" t="s">
        <v>472</v>
      </c>
      <c r="G77" s="224" t="s">
        <v>363</v>
      </c>
      <c r="H77" s="224" t="s">
        <v>554</v>
      </c>
      <c r="I77" s="219" t="s">
        <v>511</v>
      </c>
    </row>
    <row r="78" spans="1:9" ht="31.95" customHeight="1" x14ac:dyDescent="0.3">
      <c r="A78" s="219" t="s">
        <v>208</v>
      </c>
      <c r="B78" s="224" t="s">
        <v>555</v>
      </c>
      <c r="C78" s="220" t="s">
        <v>162</v>
      </c>
      <c r="D78" s="220" t="s">
        <v>157</v>
      </c>
      <c r="E78" s="219" t="s">
        <v>158</v>
      </c>
      <c r="F78" s="220" t="s">
        <v>518</v>
      </c>
      <c r="G78" s="224" t="s">
        <v>390</v>
      </c>
      <c r="H78" s="224" t="s">
        <v>555</v>
      </c>
      <c r="I78" s="219" t="s">
        <v>511</v>
      </c>
    </row>
    <row r="79" spans="1:9" ht="31.95" customHeight="1" x14ac:dyDescent="0.3">
      <c r="A79" s="219" t="s">
        <v>208</v>
      </c>
      <c r="B79" s="224" t="s">
        <v>556</v>
      </c>
      <c r="C79" s="220" t="s">
        <v>159</v>
      </c>
      <c r="D79" s="220" t="s">
        <v>154</v>
      </c>
      <c r="E79" s="219" t="s">
        <v>158</v>
      </c>
      <c r="F79" s="220" t="s">
        <v>473</v>
      </c>
      <c r="G79" s="224" t="s">
        <v>395</v>
      </c>
      <c r="H79" s="224" t="s">
        <v>556</v>
      </c>
      <c r="I79" s="219" t="s">
        <v>511</v>
      </c>
    </row>
    <row r="80" spans="1:9" ht="31.95" customHeight="1" x14ac:dyDescent="0.3">
      <c r="A80" s="219" t="s">
        <v>208</v>
      </c>
      <c r="B80" s="224" t="s">
        <v>557</v>
      </c>
      <c r="C80" s="219" t="s">
        <v>196</v>
      </c>
      <c r="D80" s="219" t="s">
        <v>182</v>
      </c>
      <c r="E80" s="219" t="s">
        <v>183</v>
      </c>
      <c r="F80" s="223" t="s">
        <v>489</v>
      </c>
      <c r="G80" s="224" t="s">
        <v>381</v>
      </c>
      <c r="H80" s="224" t="s">
        <v>557</v>
      </c>
      <c r="I80" s="227" t="s">
        <v>509</v>
      </c>
    </row>
    <row r="81" spans="1:9" ht="31.95" customHeight="1" x14ac:dyDescent="0.3">
      <c r="A81" s="219" t="s">
        <v>206</v>
      </c>
      <c r="B81" s="26" t="s">
        <v>331</v>
      </c>
      <c r="C81" s="220" t="s">
        <v>141</v>
      </c>
      <c r="D81" s="220" t="s">
        <v>137</v>
      </c>
      <c r="E81" s="219" t="s">
        <v>212</v>
      </c>
      <c r="F81" s="220" t="s">
        <v>497</v>
      </c>
      <c r="G81" s="222" t="s">
        <v>292</v>
      </c>
      <c r="H81" s="26" t="s">
        <v>331</v>
      </c>
      <c r="I81" s="219" t="s">
        <v>511</v>
      </c>
    </row>
    <row r="82" spans="1:9" ht="31.95" customHeight="1" x14ac:dyDescent="0.3">
      <c r="A82" s="219" t="s">
        <v>206</v>
      </c>
      <c r="B82" s="26" t="s">
        <v>334</v>
      </c>
      <c r="C82" s="220" t="s">
        <v>140</v>
      </c>
      <c r="D82" s="220" t="s">
        <v>136</v>
      </c>
      <c r="E82" s="219" t="s">
        <v>212</v>
      </c>
      <c r="F82" s="220" t="s">
        <v>139</v>
      </c>
      <c r="G82" s="222" t="s">
        <v>295</v>
      </c>
      <c r="H82" s="26" t="s">
        <v>334</v>
      </c>
      <c r="I82" s="219" t="s">
        <v>511</v>
      </c>
    </row>
    <row r="83" spans="1:9" ht="31.95" customHeight="1" x14ac:dyDescent="0.3">
      <c r="A83" s="219" t="s">
        <v>206</v>
      </c>
      <c r="B83" s="26" t="s">
        <v>338</v>
      </c>
      <c r="C83" s="219" t="s">
        <v>167</v>
      </c>
      <c r="D83" s="219" t="s">
        <v>163</v>
      </c>
      <c r="E83" s="219" t="s">
        <v>212</v>
      </c>
      <c r="F83" s="220" t="s">
        <v>490</v>
      </c>
      <c r="G83" s="222" t="s">
        <v>299</v>
      </c>
      <c r="H83" s="26" t="s">
        <v>338</v>
      </c>
      <c r="I83" s="219" t="s">
        <v>511</v>
      </c>
    </row>
    <row r="84" spans="1:9" ht="31.95" customHeight="1" x14ac:dyDescent="0.3">
      <c r="A84" s="219" t="s">
        <v>206</v>
      </c>
      <c r="B84" s="26" t="s">
        <v>345</v>
      </c>
      <c r="C84" s="220" t="s">
        <v>142</v>
      </c>
      <c r="D84" s="220" t="s">
        <v>138</v>
      </c>
      <c r="E84" s="219" t="s">
        <v>212</v>
      </c>
      <c r="F84" s="220" t="s">
        <v>487</v>
      </c>
      <c r="G84" s="222" t="s">
        <v>344</v>
      </c>
      <c r="H84" s="26" t="s">
        <v>345</v>
      </c>
      <c r="I84" s="219" t="s">
        <v>511</v>
      </c>
    </row>
    <row r="85" spans="1:9" ht="31.95" customHeight="1" x14ac:dyDescent="0.3">
      <c r="A85" s="219" t="s">
        <v>208</v>
      </c>
      <c r="B85" s="224" t="s">
        <v>372</v>
      </c>
      <c r="C85" s="219" t="s">
        <v>179</v>
      </c>
      <c r="D85" s="219" t="s">
        <v>173</v>
      </c>
      <c r="E85" s="219" t="s">
        <v>174</v>
      </c>
      <c r="F85" s="220" t="s">
        <v>218</v>
      </c>
      <c r="G85" s="224" t="s">
        <v>371</v>
      </c>
      <c r="H85" s="224" t="s">
        <v>372</v>
      </c>
      <c r="I85" s="227" t="s">
        <v>509</v>
      </c>
    </row>
    <row r="86" spans="1:9" ht="31.95" customHeight="1" x14ac:dyDescent="0.3">
      <c r="A86" s="219" t="s">
        <v>208</v>
      </c>
      <c r="B86" s="224" t="s">
        <v>505</v>
      </c>
      <c r="C86" s="219" t="s">
        <v>201</v>
      </c>
      <c r="D86" s="219" t="s">
        <v>189</v>
      </c>
      <c r="E86" s="219" t="s">
        <v>190</v>
      </c>
      <c r="F86" s="220" t="s">
        <v>218</v>
      </c>
      <c r="G86" s="222" t="s">
        <v>513</v>
      </c>
      <c r="H86" s="224" t="s">
        <v>505</v>
      </c>
      <c r="I86" s="227" t="s">
        <v>509</v>
      </c>
    </row>
    <row r="87" spans="1:9" ht="31.95" customHeight="1" x14ac:dyDescent="0.3">
      <c r="A87" s="219" t="s">
        <v>208</v>
      </c>
      <c r="B87" s="224" t="s">
        <v>558</v>
      </c>
      <c r="C87" s="219" t="s">
        <v>168</v>
      </c>
      <c r="D87" s="219" t="s">
        <v>164</v>
      </c>
      <c r="E87" s="219" t="s">
        <v>165</v>
      </c>
      <c r="F87" s="219" t="s">
        <v>166</v>
      </c>
      <c r="G87" s="224" t="s">
        <v>370</v>
      </c>
      <c r="H87" s="224" t="s">
        <v>558</v>
      </c>
      <c r="I87" s="227" t="s">
        <v>509</v>
      </c>
    </row>
    <row r="88" spans="1:9" ht="31.95" customHeight="1" x14ac:dyDescent="0.3">
      <c r="A88" s="219" t="s">
        <v>208</v>
      </c>
      <c r="B88" s="224" t="s">
        <v>559</v>
      </c>
      <c r="C88" s="220" t="s">
        <v>172</v>
      </c>
      <c r="D88" s="220" t="s">
        <v>170</v>
      </c>
      <c r="E88" s="219" t="s">
        <v>174</v>
      </c>
      <c r="F88" s="220" t="s">
        <v>218</v>
      </c>
      <c r="G88" s="224" t="s">
        <v>391</v>
      </c>
      <c r="H88" s="224" t="s">
        <v>559</v>
      </c>
      <c r="I88" s="227" t="s">
        <v>509</v>
      </c>
    </row>
    <row r="89" spans="1:9" ht="31.95" customHeight="1" x14ac:dyDescent="0.3">
      <c r="A89" s="219" t="s">
        <v>206</v>
      </c>
      <c r="B89" s="26" t="s">
        <v>351</v>
      </c>
      <c r="C89" s="219" t="s">
        <v>202</v>
      </c>
      <c r="D89" s="219" t="s">
        <v>191</v>
      </c>
      <c r="E89" s="219" t="s">
        <v>192</v>
      </c>
      <c r="F89" s="220" t="s">
        <v>469</v>
      </c>
      <c r="G89" s="222" t="s">
        <v>276</v>
      </c>
      <c r="H89" s="26" t="s">
        <v>351</v>
      </c>
      <c r="I89" s="227" t="s">
        <v>509</v>
      </c>
    </row>
  </sheetData>
  <autoFilter ref="A2:I89"/>
  <phoneticPr fontId="12" type="noConversion"/>
  <hyperlinks>
    <hyperlink ref="G22" r:id="rId1"/>
    <hyperlink ref="G12" r:id="rId2"/>
    <hyperlink ref="G18" r:id="rId3"/>
    <hyperlink ref="G5" r:id="rId4"/>
    <hyperlink ref="G20" r:id="rId5"/>
    <hyperlink ref="G21" r:id="rId6"/>
    <hyperlink ref="G23" r:id="rId7"/>
    <hyperlink ref="G84" r:id="rId8"/>
    <hyperlink ref="G33" r:id="rId9"/>
    <hyperlink ref="G77" r:id="rId10"/>
    <hyperlink ref="G34" r:id="rId11"/>
    <hyperlink ref="G35" r:id="rId12"/>
    <hyperlink ref="G74" r:id="rId13"/>
    <hyperlink ref="G36" r:id="rId14"/>
    <hyperlink ref="G37" r:id="rId15"/>
    <hyperlink ref="G87" r:id="rId16"/>
    <hyperlink ref="G85" r:id="rId17"/>
    <hyperlink ref="G38" r:id="rId18"/>
    <hyperlink ref="G86" r:id="rId19"/>
    <hyperlink ref="G39" r:id="rId20"/>
    <hyperlink ref="G40" r:id="rId21"/>
    <hyperlink ref="G41" r:id="rId22"/>
    <hyperlink ref="G42" r:id="rId23"/>
    <hyperlink ref="G43" r:id="rId24"/>
    <hyperlink ref="G44" r:id="rId25"/>
    <hyperlink ref="G80" r:id="rId26"/>
    <hyperlink ref="G45" r:id="rId27"/>
    <hyperlink ref="G66" r:id="rId28"/>
    <hyperlink ref="G46" r:id="rId29"/>
    <hyperlink ref="G47" r:id="rId30"/>
    <hyperlink ref="G48" r:id="rId31"/>
    <hyperlink ref="G49" r:id="rId32"/>
    <hyperlink ref="G50" r:id="rId33"/>
    <hyperlink ref="G78" r:id="rId34"/>
    <hyperlink ref="G88" r:id="rId35"/>
    <hyperlink ref="G69" r:id="rId36"/>
    <hyperlink ref="G51" r:id="rId37"/>
    <hyperlink ref="G68" r:id="rId38"/>
    <hyperlink ref="G79" r:id="rId39"/>
    <hyperlink ref="G52" r:id="rId40"/>
    <hyperlink ref="G53" r:id="rId41"/>
    <hyperlink ref="G54" r:id="rId42"/>
    <hyperlink ref="G55" r:id="rId43"/>
    <hyperlink ref="G56" r:id="rId44"/>
    <hyperlink ref="G57" r:id="rId45"/>
    <hyperlink ref="G58" r:id="rId46"/>
    <hyperlink ref="G59" r:id="rId47"/>
    <hyperlink ref="G60" r:id="rId48"/>
    <hyperlink ref="G61" r:id="rId49"/>
    <hyperlink ref="G62" r:id="rId50"/>
    <hyperlink ref="G63" r:id="rId51"/>
    <hyperlink ref="G9" r:id="rId52"/>
    <hyperlink ref="G71" r:id="rId53"/>
    <hyperlink ref="G6" r:id="rId54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2" fitToHeight="4" orientation="portrait" r:id="rId55"/>
  <headerFooter>
    <oddHeader>&amp;R&amp;"Bookman Old Style,標準"&amp;D
&amp;T</oddHeader>
    <oddFooter>&amp;C&amp;"微軟正黑體,粗體"第 &amp;P 頁，共 &amp;N 頁</oddFooter>
  </headerFooter>
  <rowBreaks count="1" manualBreakCount="1">
    <brk id="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A2" sqref="A2"/>
    </sheetView>
  </sheetViews>
  <sheetFormatPr defaultRowHeight="16.2" x14ac:dyDescent="0.3"/>
  <cols>
    <col min="1" max="1" width="22.109375" customWidth="1"/>
    <col min="2" max="2" width="14.6640625" customWidth="1"/>
    <col min="3" max="4" width="30.77734375" customWidth="1"/>
    <col min="5" max="5" width="20.6640625" bestFit="1" customWidth="1"/>
  </cols>
  <sheetData>
    <row r="1" spans="1:5" ht="25.05" customHeight="1" x14ac:dyDescent="0.3">
      <c r="A1" s="228" t="s">
        <v>561</v>
      </c>
      <c r="B1" s="228" t="s">
        <v>564</v>
      </c>
      <c r="C1" s="229" t="s">
        <v>562</v>
      </c>
      <c r="D1" s="229" t="s">
        <v>563</v>
      </c>
      <c r="E1" s="229" t="s">
        <v>567</v>
      </c>
    </row>
    <row r="2" spans="1:5" ht="45.6" customHeight="1" x14ac:dyDescent="0.3">
      <c r="A2" s="232"/>
      <c r="B2" s="230" t="e">
        <f>VLOOKUP(A2,'104級綜合實習選科總表'!B3:I89,3,FALSE)</f>
        <v>#N/A</v>
      </c>
      <c r="C2" s="230" t="e">
        <f>VLOOKUP(A2,'104級綜合實習選科總表'!B3:I89,4,FALSE)</f>
        <v>#N/A</v>
      </c>
      <c r="D2" s="230" t="e">
        <f>VLOOKUP(A2,'104級綜合實習選科總表'!B3:I89,5,FALSE)</f>
        <v>#N/A</v>
      </c>
      <c r="E2" s="230" t="e">
        <f>VLOOKUP(A2,'104級綜合實習選科總表'!B3:I89,8,FALSE)</f>
        <v>#N/A</v>
      </c>
    </row>
    <row r="4" spans="1:5" ht="21.6" x14ac:dyDescent="0.3">
      <c r="A4" s="231" t="s">
        <v>565</v>
      </c>
      <c r="B4" s="231"/>
    </row>
  </sheetData>
  <sheetProtection algorithmName="SHA-512" hashValue="HvoXJhrRtiKJBBBXg2zMIrG88m2z90dMLl0BzVTiSwtig8lFoMB+Ye0BRnF75F2twnkEUJP7PBfiVUjuBMK6nQ==" saltValue="C6eQIs3CIoXF/Y0sXFgFdg==" spinCount="100000" sheet="1" selectLockedCells="1"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CC"/>
    <pageSetUpPr fitToPage="1"/>
  </sheetPr>
  <dimension ref="A1:M52"/>
  <sheetViews>
    <sheetView view="pageBreakPreview" zoomScaleNormal="85" zoomScaleSheetLayoutView="100" workbookViewId="0">
      <pane xSplit="3" ySplit="2" topLeftCell="D3" activePane="bottomRight" state="frozen"/>
      <selection pane="topRight" activeCell="D1" sqref="D1"/>
      <selection pane="bottomLeft" activeCell="A2" sqref="A2"/>
      <selection pane="bottomRight" activeCell="K49" sqref="K49"/>
    </sheetView>
  </sheetViews>
  <sheetFormatPr defaultRowHeight="19.8" x14ac:dyDescent="0.3"/>
  <cols>
    <col min="1" max="1" width="10.44140625" style="21" bestFit="1" customWidth="1"/>
    <col min="2" max="2" width="14.33203125" style="21" bestFit="1" customWidth="1"/>
    <col min="3" max="3" width="11.44140625" style="21" customWidth="1"/>
    <col min="4" max="4" width="37.88671875" customWidth="1"/>
    <col min="5" max="5" width="17.77734375" bestFit="1" customWidth="1"/>
    <col min="6" max="6" width="15.88671875" style="21" hidden="1" customWidth="1"/>
    <col min="7" max="7" width="28.109375" style="21" hidden="1" customWidth="1"/>
    <col min="8" max="8" width="14.88671875" style="21" hidden="1" customWidth="1"/>
    <col min="9" max="9" width="28.33203125" style="21" bestFit="1" customWidth="1"/>
    <col min="10" max="11" width="8.6640625" style="21" customWidth="1"/>
    <col min="13" max="13" width="4" bestFit="1" customWidth="1"/>
  </cols>
  <sheetData>
    <row r="1" spans="1:13" ht="24" thickBot="1" x14ac:dyDescent="0.35">
      <c r="A1" s="233" t="s">
        <v>226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</row>
    <row r="2" spans="1:13" ht="41.4" customHeight="1" thickBot="1" x14ac:dyDescent="0.35">
      <c r="A2" s="198" t="s">
        <v>0</v>
      </c>
      <c r="B2" s="199" t="s">
        <v>1</v>
      </c>
      <c r="C2" s="199" t="s">
        <v>2</v>
      </c>
      <c r="D2" s="200" t="s">
        <v>262</v>
      </c>
      <c r="E2" s="200" t="s">
        <v>263</v>
      </c>
      <c r="F2" s="22" t="s">
        <v>3</v>
      </c>
      <c r="G2" s="22" t="s">
        <v>4</v>
      </c>
      <c r="H2" s="22" t="s">
        <v>6</v>
      </c>
      <c r="I2" s="199" t="s">
        <v>5</v>
      </c>
      <c r="J2" s="200" t="s">
        <v>451</v>
      </c>
      <c r="K2" s="200" t="s">
        <v>452</v>
      </c>
      <c r="L2" s="201" t="s">
        <v>261</v>
      </c>
    </row>
    <row r="3" spans="1:13" s="33" customFormat="1" ht="24.9" customHeight="1" x14ac:dyDescent="0.3">
      <c r="A3" s="95" t="s">
        <v>412</v>
      </c>
      <c r="B3" s="99" t="s">
        <v>413</v>
      </c>
      <c r="C3" s="175" t="s">
        <v>414</v>
      </c>
      <c r="D3" s="206" t="s">
        <v>415</v>
      </c>
      <c r="E3" s="202" t="s">
        <v>449</v>
      </c>
      <c r="F3" s="196" t="s">
        <v>416</v>
      </c>
      <c r="G3" s="31" t="s">
        <v>417</v>
      </c>
      <c r="H3" s="193" t="s">
        <v>416</v>
      </c>
      <c r="I3" s="95" t="s">
        <v>417</v>
      </c>
      <c r="J3" s="156" t="s">
        <v>221</v>
      </c>
      <c r="K3" s="156"/>
      <c r="L3" s="175"/>
    </row>
    <row r="4" spans="1:13" s="33" customFormat="1" ht="24.9" customHeight="1" x14ac:dyDescent="0.3">
      <c r="A4" s="30" t="s">
        <v>418</v>
      </c>
      <c r="B4" s="31" t="s">
        <v>419</v>
      </c>
      <c r="C4" s="32" t="s">
        <v>420</v>
      </c>
      <c r="D4" s="195" t="s">
        <v>421</v>
      </c>
      <c r="E4" s="203" t="s">
        <v>422</v>
      </c>
      <c r="F4" s="196" t="s">
        <v>416</v>
      </c>
      <c r="G4" s="31" t="s">
        <v>423</v>
      </c>
      <c r="H4" s="193" t="s">
        <v>416</v>
      </c>
      <c r="I4" s="30" t="s">
        <v>254</v>
      </c>
      <c r="J4" s="143" t="s">
        <v>221</v>
      </c>
      <c r="K4" s="143"/>
      <c r="L4" s="32" t="s">
        <v>450</v>
      </c>
    </row>
    <row r="5" spans="1:13" s="33" customFormat="1" ht="24.9" customHeight="1" thickBot="1" x14ac:dyDescent="0.35">
      <c r="A5" s="100" t="s">
        <v>412</v>
      </c>
      <c r="B5" s="104" t="s">
        <v>424</v>
      </c>
      <c r="C5" s="176" t="s">
        <v>425</v>
      </c>
      <c r="D5" s="207" t="s">
        <v>426</v>
      </c>
      <c r="E5" s="204" t="s">
        <v>448</v>
      </c>
      <c r="F5" s="197" t="s">
        <v>416</v>
      </c>
      <c r="G5" s="34" t="s">
        <v>427</v>
      </c>
      <c r="H5" s="194" t="s">
        <v>416</v>
      </c>
      <c r="I5" s="100" t="s">
        <v>417</v>
      </c>
      <c r="J5" s="157" t="s">
        <v>221</v>
      </c>
      <c r="K5" s="157"/>
      <c r="L5" s="205" t="s">
        <v>462</v>
      </c>
    </row>
    <row r="6" spans="1:13" s="33" customFormat="1" ht="24.9" customHeight="1" thickBot="1" x14ac:dyDescent="0.35">
      <c r="A6" s="35" t="s">
        <v>206</v>
      </c>
      <c r="B6" s="36" t="s">
        <v>73</v>
      </c>
      <c r="C6" s="36" t="s">
        <v>11</v>
      </c>
      <c r="D6" s="37" t="s">
        <v>289</v>
      </c>
      <c r="E6" s="38" t="s">
        <v>328</v>
      </c>
      <c r="F6" s="39" t="s">
        <v>68</v>
      </c>
      <c r="G6" s="36" t="s">
        <v>216</v>
      </c>
      <c r="H6" s="39" t="s">
        <v>68</v>
      </c>
      <c r="I6" s="39" t="s">
        <v>241</v>
      </c>
      <c r="J6" s="144"/>
      <c r="K6" s="144"/>
      <c r="L6" s="40"/>
    </row>
    <row r="7" spans="1:13" s="33" customFormat="1" ht="24.9" customHeight="1" x14ac:dyDescent="0.3">
      <c r="A7" s="41" t="s">
        <v>206</v>
      </c>
      <c r="B7" s="42" t="s">
        <v>96</v>
      </c>
      <c r="C7" s="42" t="s">
        <v>36</v>
      </c>
      <c r="D7" s="43" t="s">
        <v>298</v>
      </c>
      <c r="E7" s="44" t="s">
        <v>337</v>
      </c>
      <c r="F7" s="45" t="s">
        <v>68</v>
      </c>
      <c r="G7" s="42" t="s">
        <v>227</v>
      </c>
      <c r="H7" s="45" t="s">
        <v>68</v>
      </c>
      <c r="I7" s="45" t="s">
        <v>242</v>
      </c>
      <c r="J7" s="145" t="s">
        <v>464</v>
      </c>
      <c r="K7" s="145"/>
      <c r="L7" s="165"/>
    </row>
    <row r="8" spans="1:13" s="33" customFormat="1" ht="24.9" customHeight="1" thickBot="1" x14ac:dyDescent="0.35">
      <c r="A8" s="46" t="s">
        <v>206</v>
      </c>
      <c r="B8" s="47" t="s">
        <v>104</v>
      </c>
      <c r="C8" s="47" t="s">
        <v>46</v>
      </c>
      <c r="D8" s="48" t="s">
        <v>300</v>
      </c>
      <c r="E8" s="49" t="s">
        <v>339</v>
      </c>
      <c r="F8" s="50" t="s">
        <v>68</v>
      </c>
      <c r="G8" s="47" t="s">
        <v>45</v>
      </c>
      <c r="H8" s="50" t="s">
        <v>68</v>
      </c>
      <c r="I8" s="50" t="s">
        <v>242</v>
      </c>
      <c r="J8" s="146" t="s">
        <v>221</v>
      </c>
      <c r="K8" s="146"/>
      <c r="L8" s="166" t="s">
        <v>450</v>
      </c>
    </row>
    <row r="9" spans="1:13" s="33" customFormat="1" ht="24.9" customHeight="1" x14ac:dyDescent="0.3">
      <c r="A9" s="51" t="s">
        <v>207</v>
      </c>
      <c r="B9" s="52" t="s">
        <v>97</v>
      </c>
      <c r="C9" s="52" t="s">
        <v>37</v>
      </c>
      <c r="D9" s="53" t="s">
        <v>264</v>
      </c>
      <c r="E9" s="54" t="s">
        <v>265</v>
      </c>
      <c r="F9" s="55" t="s">
        <v>68</v>
      </c>
      <c r="G9" s="52" t="s">
        <v>228</v>
      </c>
      <c r="H9" s="55" t="s">
        <v>68</v>
      </c>
      <c r="I9" s="55" t="s">
        <v>234</v>
      </c>
      <c r="J9" s="147" t="s">
        <v>464</v>
      </c>
      <c r="K9" s="147"/>
      <c r="L9" s="167"/>
    </row>
    <row r="10" spans="1:13" s="33" customFormat="1" ht="24.9" customHeight="1" thickBot="1" x14ac:dyDescent="0.35">
      <c r="A10" s="212" t="s">
        <v>466</v>
      </c>
      <c r="B10" s="57" t="s">
        <v>77</v>
      </c>
      <c r="C10" s="58" t="s">
        <v>15</v>
      </c>
      <c r="D10" s="59" t="s">
        <v>272</v>
      </c>
      <c r="E10" s="60" t="s">
        <v>273</v>
      </c>
      <c r="F10" s="61" t="s">
        <v>68</v>
      </c>
      <c r="G10" s="57" t="s">
        <v>220</v>
      </c>
      <c r="H10" s="61" t="s">
        <v>68</v>
      </c>
      <c r="I10" s="61" t="s">
        <v>234</v>
      </c>
      <c r="J10" s="148"/>
      <c r="K10" s="148"/>
      <c r="L10" s="168"/>
    </row>
    <row r="11" spans="1:13" s="33" customFormat="1" ht="24.9" customHeight="1" x14ac:dyDescent="0.3">
      <c r="A11" s="62" t="s">
        <v>208</v>
      </c>
      <c r="B11" s="63" t="s">
        <v>80</v>
      </c>
      <c r="C11" s="63" t="s">
        <v>18</v>
      </c>
      <c r="D11" s="64" t="s">
        <v>357</v>
      </c>
      <c r="E11" s="64" t="s">
        <v>447</v>
      </c>
      <c r="F11" s="65" t="s">
        <v>68</v>
      </c>
      <c r="G11" s="63" t="s">
        <v>220</v>
      </c>
      <c r="H11" s="65" t="s">
        <v>68</v>
      </c>
      <c r="I11" s="65" t="s">
        <v>249</v>
      </c>
      <c r="J11" s="149" t="s">
        <v>464</v>
      </c>
      <c r="K11" s="149"/>
      <c r="L11" s="191" t="s">
        <v>463</v>
      </c>
      <c r="M11" s="192" t="s">
        <v>461</v>
      </c>
    </row>
    <row r="12" spans="1:13" s="33" customFormat="1" ht="24.9" customHeight="1" x14ac:dyDescent="0.3">
      <c r="A12" s="66" t="s">
        <v>208</v>
      </c>
      <c r="B12" s="67" t="s">
        <v>81</v>
      </c>
      <c r="C12" s="67" t="s">
        <v>19</v>
      </c>
      <c r="D12" s="68" t="s">
        <v>358</v>
      </c>
      <c r="E12" s="68" t="s">
        <v>446</v>
      </c>
      <c r="F12" s="69" t="s">
        <v>68</v>
      </c>
      <c r="G12" s="67" t="s">
        <v>220</v>
      </c>
      <c r="H12" s="69" t="s">
        <v>68</v>
      </c>
      <c r="I12" s="69" t="s">
        <v>249</v>
      </c>
      <c r="J12" s="150"/>
      <c r="K12" s="150"/>
      <c r="L12" s="170"/>
      <c r="M12" s="192" t="s">
        <v>461</v>
      </c>
    </row>
    <row r="13" spans="1:13" s="33" customFormat="1" ht="24.9" customHeight="1" x14ac:dyDescent="0.3">
      <c r="A13" s="66" t="s">
        <v>208</v>
      </c>
      <c r="B13" s="67" t="s">
        <v>113</v>
      </c>
      <c r="C13" s="67" t="s">
        <v>61</v>
      </c>
      <c r="D13" s="68" t="s">
        <v>365</v>
      </c>
      <c r="E13" s="68" t="s">
        <v>445</v>
      </c>
      <c r="F13" s="69" t="s">
        <v>68</v>
      </c>
      <c r="G13" s="67" t="s">
        <v>223</v>
      </c>
      <c r="H13" s="69" t="s">
        <v>68</v>
      </c>
      <c r="I13" s="69" t="s">
        <v>246</v>
      </c>
      <c r="J13" s="150" t="s">
        <v>221</v>
      </c>
      <c r="K13" s="150"/>
      <c r="L13" s="184" t="s">
        <v>462</v>
      </c>
    </row>
    <row r="14" spans="1:13" s="33" customFormat="1" ht="24.9" customHeight="1" thickBot="1" x14ac:dyDescent="0.35">
      <c r="A14" s="70" t="s">
        <v>208</v>
      </c>
      <c r="B14" s="71" t="s">
        <v>114</v>
      </c>
      <c r="C14" s="71" t="s">
        <v>62</v>
      </c>
      <c r="D14" s="72" t="s">
        <v>369</v>
      </c>
      <c r="E14" s="72" t="s">
        <v>444</v>
      </c>
      <c r="F14" s="73" t="s">
        <v>68</v>
      </c>
      <c r="G14" s="71" t="s">
        <v>223</v>
      </c>
      <c r="H14" s="73" t="s">
        <v>68</v>
      </c>
      <c r="I14" s="73" t="s">
        <v>246</v>
      </c>
      <c r="J14" s="151" t="s">
        <v>221</v>
      </c>
      <c r="K14" s="151"/>
      <c r="L14" s="171"/>
    </row>
    <row r="15" spans="1:13" s="33" customFormat="1" ht="24.9" customHeight="1" x14ac:dyDescent="0.3">
      <c r="A15" s="74" t="s">
        <v>208</v>
      </c>
      <c r="B15" s="75" t="s">
        <v>106</v>
      </c>
      <c r="C15" s="75" t="s">
        <v>49</v>
      </c>
      <c r="D15" s="76" t="s">
        <v>360</v>
      </c>
      <c r="E15" s="76" t="s">
        <v>443</v>
      </c>
      <c r="F15" s="77" t="s">
        <v>68</v>
      </c>
      <c r="G15" s="75" t="s">
        <v>48</v>
      </c>
      <c r="H15" s="77" t="s">
        <v>68</v>
      </c>
      <c r="I15" s="77" t="s">
        <v>250</v>
      </c>
      <c r="J15" s="152" t="s">
        <v>221</v>
      </c>
      <c r="K15" s="152"/>
      <c r="L15" s="185" t="s">
        <v>462</v>
      </c>
    </row>
    <row r="16" spans="1:13" s="33" customFormat="1" ht="24.9" customHeight="1" thickBot="1" x14ac:dyDescent="0.35">
      <c r="A16" s="78" t="s">
        <v>208</v>
      </c>
      <c r="B16" s="79" t="s">
        <v>107</v>
      </c>
      <c r="C16" s="79" t="s">
        <v>50</v>
      </c>
      <c r="D16" s="80" t="s">
        <v>409</v>
      </c>
      <c r="E16" s="80" t="s">
        <v>442</v>
      </c>
      <c r="F16" s="79" t="s">
        <v>68</v>
      </c>
      <c r="G16" s="79" t="s">
        <v>48</v>
      </c>
      <c r="H16" s="81" t="s">
        <v>68</v>
      </c>
      <c r="I16" s="81" t="s">
        <v>250</v>
      </c>
      <c r="J16" s="153" t="s">
        <v>232</v>
      </c>
      <c r="K16" s="153"/>
      <c r="L16" s="173"/>
    </row>
    <row r="17" spans="1:12" s="33" customFormat="1" ht="24.9" customHeight="1" thickBot="1" x14ac:dyDescent="0.35">
      <c r="A17" s="82" t="s">
        <v>208</v>
      </c>
      <c r="B17" s="83" t="s">
        <v>105</v>
      </c>
      <c r="C17" s="83" t="s">
        <v>47</v>
      </c>
      <c r="D17" s="84" t="s">
        <v>354</v>
      </c>
      <c r="E17" s="84" t="s">
        <v>441</v>
      </c>
      <c r="F17" s="85" t="s">
        <v>68</v>
      </c>
      <c r="G17" s="83" t="s">
        <v>48</v>
      </c>
      <c r="H17" s="85" t="s">
        <v>68</v>
      </c>
      <c r="I17" s="85" t="s">
        <v>247</v>
      </c>
      <c r="J17" s="154"/>
      <c r="K17" s="154"/>
      <c r="L17" s="186" t="s">
        <v>462</v>
      </c>
    </row>
    <row r="18" spans="1:12" s="33" customFormat="1" ht="24.9" customHeight="1" thickBot="1" x14ac:dyDescent="0.35">
      <c r="A18" s="35" t="s">
        <v>208</v>
      </c>
      <c r="B18" s="36" t="s">
        <v>110</v>
      </c>
      <c r="C18" s="36" t="s">
        <v>55</v>
      </c>
      <c r="D18" s="86" t="s">
        <v>406</v>
      </c>
      <c r="E18" s="86" t="s">
        <v>440</v>
      </c>
      <c r="F18" s="39" t="s">
        <v>68</v>
      </c>
      <c r="G18" s="36" t="s">
        <v>56</v>
      </c>
      <c r="H18" s="39" t="s">
        <v>68</v>
      </c>
      <c r="I18" s="39" t="s">
        <v>253</v>
      </c>
      <c r="J18" s="144" t="s">
        <v>464</v>
      </c>
      <c r="K18" s="144"/>
      <c r="L18" s="187" t="s">
        <v>462</v>
      </c>
    </row>
    <row r="19" spans="1:12" s="33" customFormat="1" ht="24.9" customHeight="1" thickBot="1" x14ac:dyDescent="0.35">
      <c r="A19" s="87" t="s">
        <v>209</v>
      </c>
      <c r="B19" s="88" t="s">
        <v>100</v>
      </c>
      <c r="C19" s="88" t="s">
        <v>40</v>
      </c>
      <c r="D19" s="89" t="s">
        <v>353</v>
      </c>
      <c r="E19" s="89" t="s">
        <v>439</v>
      </c>
      <c r="F19" s="90" t="s">
        <v>68</v>
      </c>
      <c r="G19" s="88" t="s">
        <v>41</v>
      </c>
      <c r="H19" s="90" t="s">
        <v>68</v>
      </c>
      <c r="I19" s="90" t="s">
        <v>260</v>
      </c>
      <c r="J19" s="155" t="s">
        <v>221</v>
      </c>
      <c r="K19" s="155" t="s">
        <v>221</v>
      </c>
      <c r="L19" s="188" t="s">
        <v>462</v>
      </c>
    </row>
    <row r="20" spans="1:12" s="33" customFormat="1" ht="24.9" customHeight="1" x14ac:dyDescent="0.3">
      <c r="A20" s="51" t="s">
        <v>206</v>
      </c>
      <c r="B20" s="52" t="s">
        <v>108</v>
      </c>
      <c r="C20" s="52" t="s">
        <v>51</v>
      </c>
      <c r="D20" s="53" t="s">
        <v>285</v>
      </c>
      <c r="E20" s="54" t="s">
        <v>324</v>
      </c>
      <c r="F20" s="55" t="s">
        <v>68</v>
      </c>
      <c r="G20" s="52" t="s">
        <v>52</v>
      </c>
      <c r="H20" s="55" t="s">
        <v>68</v>
      </c>
      <c r="I20" s="55" t="s">
        <v>245</v>
      </c>
      <c r="J20" s="147" t="s">
        <v>221</v>
      </c>
      <c r="K20" s="147"/>
      <c r="L20" s="167"/>
    </row>
    <row r="21" spans="1:12" s="33" customFormat="1" ht="24.9" customHeight="1" thickBot="1" x14ac:dyDescent="0.35">
      <c r="A21" s="56" t="s">
        <v>208</v>
      </c>
      <c r="B21" s="57" t="s">
        <v>101</v>
      </c>
      <c r="C21" s="57" t="s">
        <v>42</v>
      </c>
      <c r="D21" s="91" t="s">
        <v>364</v>
      </c>
      <c r="E21" s="91" t="s">
        <v>438</v>
      </c>
      <c r="F21" s="61" t="s">
        <v>68</v>
      </c>
      <c r="G21" s="57" t="s">
        <v>41</v>
      </c>
      <c r="H21" s="61" t="s">
        <v>68</v>
      </c>
      <c r="I21" s="61" t="s">
        <v>245</v>
      </c>
      <c r="J21" s="148"/>
      <c r="K21" s="148"/>
      <c r="L21" s="189" t="s">
        <v>462</v>
      </c>
    </row>
    <row r="22" spans="1:12" s="33" customFormat="1" ht="24.9" customHeight="1" x14ac:dyDescent="0.3">
      <c r="A22" s="62" t="s">
        <v>208</v>
      </c>
      <c r="B22" s="63" t="s">
        <v>83</v>
      </c>
      <c r="C22" s="63" t="s">
        <v>21</v>
      </c>
      <c r="D22" s="64" t="s">
        <v>387</v>
      </c>
      <c r="E22" s="64" t="s">
        <v>437</v>
      </c>
      <c r="F22" s="65" t="s">
        <v>68</v>
      </c>
      <c r="G22" s="63" t="s">
        <v>220</v>
      </c>
      <c r="H22" s="65" t="s">
        <v>68</v>
      </c>
      <c r="I22" s="65" t="s">
        <v>252</v>
      </c>
      <c r="J22" s="149"/>
      <c r="K22" s="149"/>
      <c r="L22" s="169"/>
    </row>
    <row r="23" spans="1:12" s="33" customFormat="1" ht="24.9" customHeight="1" thickBot="1" x14ac:dyDescent="0.35">
      <c r="A23" s="70" t="s">
        <v>208</v>
      </c>
      <c r="B23" s="71" t="s">
        <v>109</v>
      </c>
      <c r="C23" s="71" t="s">
        <v>53</v>
      </c>
      <c r="D23" s="72" t="s">
        <v>403</v>
      </c>
      <c r="E23" s="72" t="s">
        <v>436</v>
      </c>
      <c r="F23" s="73" t="s">
        <v>68</v>
      </c>
      <c r="G23" s="71" t="s">
        <v>54</v>
      </c>
      <c r="H23" s="73" t="s">
        <v>68</v>
      </c>
      <c r="I23" s="73" t="s">
        <v>252</v>
      </c>
      <c r="J23" s="151" t="s">
        <v>221</v>
      </c>
      <c r="K23" s="151" t="s">
        <v>221</v>
      </c>
      <c r="L23" s="171"/>
    </row>
    <row r="24" spans="1:12" s="33" customFormat="1" ht="24.9" customHeight="1" x14ac:dyDescent="0.3">
      <c r="A24" s="74" t="s">
        <v>208</v>
      </c>
      <c r="B24" s="75" t="s">
        <v>118</v>
      </c>
      <c r="C24" s="75" t="s">
        <v>66</v>
      </c>
      <c r="D24" s="76" t="s">
        <v>407</v>
      </c>
      <c r="E24" s="76" t="s">
        <v>460</v>
      </c>
      <c r="F24" s="77" t="s">
        <v>68</v>
      </c>
      <c r="G24" s="75" t="s">
        <v>67</v>
      </c>
      <c r="H24" s="77" t="s">
        <v>68</v>
      </c>
      <c r="I24" s="77" t="s">
        <v>258</v>
      </c>
      <c r="J24" s="152" t="s">
        <v>221</v>
      </c>
      <c r="K24" s="152"/>
      <c r="L24" s="172"/>
    </row>
    <row r="25" spans="1:12" s="33" customFormat="1" ht="24.9" customHeight="1" thickBot="1" x14ac:dyDescent="0.35">
      <c r="A25" s="92" t="s">
        <v>207</v>
      </c>
      <c r="B25" s="79" t="s">
        <v>116</v>
      </c>
      <c r="C25" s="79" t="s">
        <v>64</v>
      </c>
      <c r="D25" s="93" t="s">
        <v>266</v>
      </c>
      <c r="E25" s="94" t="s">
        <v>267</v>
      </c>
      <c r="F25" s="81" t="s">
        <v>68</v>
      </c>
      <c r="G25" s="79" t="s">
        <v>229</v>
      </c>
      <c r="H25" s="81" t="s">
        <v>68</v>
      </c>
      <c r="I25" s="81" t="s">
        <v>258</v>
      </c>
      <c r="J25" s="153"/>
      <c r="K25" s="153"/>
      <c r="L25" s="173"/>
    </row>
    <row r="26" spans="1:12" s="33" customFormat="1" ht="24.9" customHeight="1" x14ac:dyDescent="0.3">
      <c r="A26" s="95" t="s">
        <v>206</v>
      </c>
      <c r="B26" s="96" t="s">
        <v>103</v>
      </c>
      <c r="C26" s="96" t="s">
        <v>44</v>
      </c>
      <c r="D26" s="97" t="s">
        <v>270</v>
      </c>
      <c r="E26" s="98" t="s">
        <v>305</v>
      </c>
      <c r="F26" s="99" t="s">
        <v>68</v>
      </c>
      <c r="G26" s="96" t="s">
        <v>45</v>
      </c>
      <c r="H26" s="99" t="s">
        <v>68</v>
      </c>
      <c r="I26" s="99" t="s">
        <v>259</v>
      </c>
      <c r="J26" s="156" t="s">
        <v>221</v>
      </c>
      <c r="K26" s="156"/>
      <c r="L26" s="175" t="s">
        <v>450</v>
      </c>
    </row>
    <row r="27" spans="1:12" s="33" customFormat="1" ht="24.9" customHeight="1" thickBot="1" x14ac:dyDescent="0.35">
      <c r="A27" s="100" t="s">
        <v>206</v>
      </c>
      <c r="B27" s="101" t="s">
        <v>112</v>
      </c>
      <c r="C27" s="101" t="s">
        <v>59</v>
      </c>
      <c r="D27" s="102" t="s">
        <v>411</v>
      </c>
      <c r="E27" s="103" t="s">
        <v>336</v>
      </c>
      <c r="F27" s="104" t="s">
        <v>68</v>
      </c>
      <c r="G27" s="101" t="s">
        <v>60</v>
      </c>
      <c r="H27" s="104" t="s">
        <v>68</v>
      </c>
      <c r="I27" s="104" t="s">
        <v>259</v>
      </c>
      <c r="J27" s="157" t="s">
        <v>221</v>
      </c>
      <c r="K27" s="157" t="s">
        <v>221</v>
      </c>
      <c r="L27" s="176" t="s">
        <v>450</v>
      </c>
    </row>
    <row r="28" spans="1:12" s="33" customFormat="1" ht="24.9" customHeight="1" x14ac:dyDescent="0.3">
      <c r="A28" s="105" t="s">
        <v>206</v>
      </c>
      <c r="B28" s="106" t="s">
        <v>71</v>
      </c>
      <c r="C28" s="106" t="s">
        <v>9</v>
      </c>
      <c r="D28" s="107" t="s">
        <v>284</v>
      </c>
      <c r="E28" s="108" t="s">
        <v>311</v>
      </c>
      <c r="F28" s="109" t="s">
        <v>68</v>
      </c>
      <c r="G28" s="106" t="s">
        <v>216</v>
      </c>
      <c r="H28" s="109" t="s">
        <v>68</v>
      </c>
      <c r="I28" s="109" t="s">
        <v>256</v>
      </c>
      <c r="J28" s="158" t="s">
        <v>221</v>
      </c>
      <c r="K28" s="158" t="s">
        <v>221</v>
      </c>
      <c r="L28" s="177"/>
    </row>
    <row r="29" spans="1:12" s="33" customFormat="1" ht="24.9" customHeight="1" x14ac:dyDescent="0.3">
      <c r="A29" s="110" t="s">
        <v>206</v>
      </c>
      <c r="B29" s="111" t="s">
        <v>72</v>
      </c>
      <c r="C29" s="111" t="s">
        <v>10</v>
      </c>
      <c r="D29" s="112" t="s">
        <v>317</v>
      </c>
      <c r="E29" s="113" t="s">
        <v>318</v>
      </c>
      <c r="F29" s="114" t="s">
        <v>68</v>
      </c>
      <c r="G29" s="111" t="s">
        <v>216</v>
      </c>
      <c r="H29" s="114" t="s">
        <v>68</v>
      </c>
      <c r="I29" s="114" t="s">
        <v>256</v>
      </c>
      <c r="J29" s="159" t="s">
        <v>221</v>
      </c>
      <c r="K29" s="159" t="s">
        <v>221</v>
      </c>
      <c r="L29" s="178" t="s">
        <v>450</v>
      </c>
    </row>
    <row r="30" spans="1:12" s="33" customFormat="1" ht="24.9" customHeight="1" x14ac:dyDescent="0.3">
      <c r="A30" s="110" t="s">
        <v>208</v>
      </c>
      <c r="B30" s="111" t="s">
        <v>74</v>
      </c>
      <c r="C30" s="111" t="s">
        <v>12</v>
      </c>
      <c r="D30" s="115" t="s">
        <v>393</v>
      </c>
      <c r="E30" s="115" t="s">
        <v>435</v>
      </c>
      <c r="F30" s="114" t="s">
        <v>68</v>
      </c>
      <c r="G30" s="111" t="s">
        <v>216</v>
      </c>
      <c r="H30" s="114" t="s">
        <v>68</v>
      </c>
      <c r="I30" s="114" t="s">
        <v>256</v>
      </c>
      <c r="J30" s="159" t="s">
        <v>221</v>
      </c>
      <c r="K30" s="159" t="s">
        <v>221</v>
      </c>
      <c r="L30" s="190" t="s">
        <v>462</v>
      </c>
    </row>
    <row r="31" spans="1:12" s="33" customFormat="1" ht="24.9" customHeight="1" x14ac:dyDescent="0.3">
      <c r="A31" s="110" t="s">
        <v>208</v>
      </c>
      <c r="B31" s="111" t="s">
        <v>75</v>
      </c>
      <c r="C31" s="111" t="s">
        <v>13</v>
      </c>
      <c r="D31" s="115" t="s">
        <v>396</v>
      </c>
      <c r="E31" s="115" t="s">
        <v>434</v>
      </c>
      <c r="F31" s="114" t="s">
        <v>68</v>
      </c>
      <c r="G31" s="111" t="s">
        <v>216</v>
      </c>
      <c r="H31" s="114" t="s">
        <v>68</v>
      </c>
      <c r="I31" s="114" t="s">
        <v>256</v>
      </c>
      <c r="J31" s="159" t="s">
        <v>221</v>
      </c>
      <c r="K31" s="159"/>
      <c r="L31" s="178"/>
    </row>
    <row r="32" spans="1:12" s="33" customFormat="1" ht="24.9" customHeight="1" thickBot="1" x14ac:dyDescent="0.35">
      <c r="A32" s="116" t="s">
        <v>208</v>
      </c>
      <c r="B32" s="117" t="s">
        <v>76</v>
      </c>
      <c r="C32" s="117" t="s">
        <v>14</v>
      </c>
      <c r="D32" s="118" t="s">
        <v>402</v>
      </c>
      <c r="E32" s="118" t="s">
        <v>433</v>
      </c>
      <c r="F32" s="119" t="s">
        <v>68</v>
      </c>
      <c r="G32" s="117" t="s">
        <v>216</v>
      </c>
      <c r="H32" s="119" t="s">
        <v>68</v>
      </c>
      <c r="I32" s="119" t="s">
        <v>256</v>
      </c>
      <c r="J32" s="160" t="s">
        <v>221</v>
      </c>
      <c r="K32" s="160"/>
      <c r="L32" s="179"/>
    </row>
    <row r="33" spans="1:12" s="33" customFormat="1" ht="24.9" customHeight="1" x14ac:dyDescent="0.3">
      <c r="A33" s="41" t="s">
        <v>208</v>
      </c>
      <c r="B33" s="42" t="s">
        <v>90</v>
      </c>
      <c r="C33" s="42" t="s">
        <v>28</v>
      </c>
      <c r="D33" s="120" t="s">
        <v>388</v>
      </c>
      <c r="E33" s="120" t="s">
        <v>459</v>
      </c>
      <c r="F33" s="45" t="s">
        <v>68</v>
      </c>
      <c r="G33" s="42" t="s">
        <v>215</v>
      </c>
      <c r="H33" s="45" t="s">
        <v>68</v>
      </c>
      <c r="I33" s="45" t="s">
        <v>257</v>
      </c>
      <c r="J33" s="145" t="s">
        <v>221</v>
      </c>
      <c r="K33" s="145"/>
      <c r="L33" s="165"/>
    </row>
    <row r="34" spans="1:12" s="33" customFormat="1" ht="24.9" customHeight="1" x14ac:dyDescent="0.3">
      <c r="A34" s="121" t="s">
        <v>208</v>
      </c>
      <c r="B34" s="122" t="s">
        <v>91</v>
      </c>
      <c r="C34" s="122" t="s">
        <v>29</v>
      </c>
      <c r="D34" s="123" t="s">
        <v>389</v>
      </c>
      <c r="E34" s="123" t="s">
        <v>458</v>
      </c>
      <c r="F34" s="124" t="s">
        <v>68</v>
      </c>
      <c r="G34" s="122" t="s">
        <v>215</v>
      </c>
      <c r="H34" s="124" t="s">
        <v>68</v>
      </c>
      <c r="I34" s="124" t="s">
        <v>257</v>
      </c>
      <c r="J34" s="161" t="s">
        <v>221</v>
      </c>
      <c r="K34" s="161"/>
      <c r="L34" s="180"/>
    </row>
    <row r="35" spans="1:12" s="33" customFormat="1" ht="24.9" customHeight="1" thickBot="1" x14ac:dyDescent="0.35">
      <c r="A35" s="46" t="s">
        <v>208</v>
      </c>
      <c r="B35" s="47" t="s">
        <v>93</v>
      </c>
      <c r="C35" s="47" t="s">
        <v>31</v>
      </c>
      <c r="D35" s="125" t="s">
        <v>408</v>
      </c>
      <c r="E35" s="125" t="s">
        <v>457</v>
      </c>
      <c r="F35" s="50" t="s">
        <v>68</v>
      </c>
      <c r="G35" s="47" t="s">
        <v>215</v>
      </c>
      <c r="H35" s="50" t="s">
        <v>68</v>
      </c>
      <c r="I35" s="50" t="s">
        <v>257</v>
      </c>
      <c r="J35" s="146" t="s">
        <v>221</v>
      </c>
      <c r="K35" s="146"/>
      <c r="L35" s="166"/>
    </row>
    <row r="36" spans="1:12" s="33" customFormat="1" ht="24.9" customHeight="1" x14ac:dyDescent="0.3">
      <c r="A36" s="51" t="s">
        <v>206</v>
      </c>
      <c r="B36" s="52" t="s">
        <v>86</v>
      </c>
      <c r="C36" s="52" t="s">
        <v>24</v>
      </c>
      <c r="D36" s="53" t="s">
        <v>268</v>
      </c>
      <c r="E36" s="54" t="s">
        <v>269</v>
      </c>
      <c r="F36" s="55" t="s">
        <v>68</v>
      </c>
      <c r="G36" s="52" t="s">
        <v>214</v>
      </c>
      <c r="H36" s="55" t="s">
        <v>68</v>
      </c>
      <c r="I36" s="55" t="s">
        <v>236</v>
      </c>
      <c r="J36" s="147" t="s">
        <v>221</v>
      </c>
      <c r="K36" s="147" t="s">
        <v>221</v>
      </c>
      <c r="L36" s="167"/>
    </row>
    <row r="37" spans="1:12" s="33" customFormat="1" ht="24.9" customHeight="1" x14ac:dyDescent="0.3">
      <c r="A37" s="126" t="s">
        <v>208</v>
      </c>
      <c r="B37" s="127" t="s">
        <v>87</v>
      </c>
      <c r="C37" s="127" t="s">
        <v>25</v>
      </c>
      <c r="D37" s="128" t="s">
        <v>359</v>
      </c>
      <c r="E37" s="128" t="s">
        <v>432</v>
      </c>
      <c r="F37" s="129" t="s">
        <v>68</v>
      </c>
      <c r="G37" s="127" t="s">
        <v>214</v>
      </c>
      <c r="H37" s="129" t="s">
        <v>68</v>
      </c>
      <c r="I37" s="129" t="s">
        <v>236</v>
      </c>
      <c r="J37" s="162" t="s">
        <v>221</v>
      </c>
      <c r="K37" s="162"/>
      <c r="L37" s="181"/>
    </row>
    <row r="38" spans="1:12" s="33" customFormat="1" ht="24.9" customHeight="1" thickBot="1" x14ac:dyDescent="0.35">
      <c r="A38" s="56" t="s">
        <v>206</v>
      </c>
      <c r="B38" s="57" t="s">
        <v>94</v>
      </c>
      <c r="C38" s="57" t="s">
        <v>32</v>
      </c>
      <c r="D38" s="59" t="s">
        <v>286</v>
      </c>
      <c r="E38" s="60" t="s">
        <v>325</v>
      </c>
      <c r="F38" s="61" t="s">
        <v>68</v>
      </c>
      <c r="G38" s="57" t="s">
        <v>33</v>
      </c>
      <c r="H38" s="61" t="s">
        <v>68</v>
      </c>
      <c r="I38" s="61" t="s">
        <v>236</v>
      </c>
      <c r="J38" s="148" t="s">
        <v>221</v>
      </c>
      <c r="K38" s="148" t="s">
        <v>221</v>
      </c>
      <c r="L38" s="168" t="s">
        <v>450</v>
      </c>
    </row>
    <row r="39" spans="1:12" s="33" customFormat="1" ht="24.9" customHeight="1" x14ac:dyDescent="0.3">
      <c r="A39" s="62" t="s">
        <v>208</v>
      </c>
      <c r="B39" s="63" t="s">
        <v>115</v>
      </c>
      <c r="C39" s="63" t="s">
        <v>63</v>
      </c>
      <c r="D39" s="64" t="s">
        <v>356</v>
      </c>
      <c r="E39" s="64" t="s">
        <v>456</v>
      </c>
      <c r="F39" s="65" t="s">
        <v>68</v>
      </c>
      <c r="G39" s="63" t="s">
        <v>217</v>
      </c>
      <c r="H39" s="65" t="s">
        <v>68</v>
      </c>
      <c r="I39" s="65" t="s">
        <v>239</v>
      </c>
      <c r="J39" s="149" t="s">
        <v>221</v>
      </c>
      <c r="K39" s="149" t="s">
        <v>221</v>
      </c>
      <c r="L39" s="191" t="s">
        <v>462</v>
      </c>
    </row>
    <row r="40" spans="1:12" s="33" customFormat="1" ht="24.9" customHeight="1" thickBot="1" x14ac:dyDescent="0.35">
      <c r="A40" s="70" t="s">
        <v>206</v>
      </c>
      <c r="B40" s="71" t="s">
        <v>117</v>
      </c>
      <c r="C40" s="71" t="s">
        <v>65</v>
      </c>
      <c r="D40" s="130" t="s">
        <v>312</v>
      </c>
      <c r="E40" s="131" t="s">
        <v>313</v>
      </c>
      <c r="F40" s="73" t="s">
        <v>68</v>
      </c>
      <c r="G40" s="71" t="s">
        <v>230</v>
      </c>
      <c r="H40" s="73" t="s">
        <v>68</v>
      </c>
      <c r="I40" s="73" t="s">
        <v>239</v>
      </c>
      <c r="J40" s="151" t="s">
        <v>221</v>
      </c>
      <c r="K40" s="151" t="s">
        <v>221</v>
      </c>
      <c r="L40" s="171" t="s">
        <v>450</v>
      </c>
    </row>
    <row r="41" spans="1:12" s="33" customFormat="1" ht="24.9" customHeight="1" x14ac:dyDescent="0.3">
      <c r="A41" s="74" t="s">
        <v>208</v>
      </c>
      <c r="B41" s="75" t="s">
        <v>82</v>
      </c>
      <c r="C41" s="75" t="s">
        <v>20</v>
      </c>
      <c r="D41" s="76" t="s">
        <v>385</v>
      </c>
      <c r="E41" s="76" t="s">
        <v>430</v>
      </c>
      <c r="F41" s="77" t="s">
        <v>68</v>
      </c>
      <c r="G41" s="75" t="s">
        <v>220</v>
      </c>
      <c r="H41" s="77" t="s">
        <v>68</v>
      </c>
      <c r="I41" s="77" t="s">
        <v>248</v>
      </c>
      <c r="J41" s="152" t="s">
        <v>221</v>
      </c>
      <c r="K41" s="152" t="s">
        <v>221</v>
      </c>
      <c r="L41" s="172"/>
    </row>
    <row r="42" spans="1:12" s="33" customFormat="1" ht="24.9" customHeight="1" x14ac:dyDescent="0.3">
      <c r="A42" s="132" t="s">
        <v>208</v>
      </c>
      <c r="B42" s="133" t="s">
        <v>85</v>
      </c>
      <c r="C42" s="133" t="s">
        <v>23</v>
      </c>
      <c r="D42" s="134" t="s">
        <v>400</v>
      </c>
      <c r="E42" s="134" t="s">
        <v>429</v>
      </c>
      <c r="F42" s="135" t="s">
        <v>68</v>
      </c>
      <c r="G42" s="133" t="s">
        <v>220</v>
      </c>
      <c r="H42" s="135" t="s">
        <v>68</v>
      </c>
      <c r="I42" s="135" t="s">
        <v>248</v>
      </c>
      <c r="J42" s="163" t="s">
        <v>221</v>
      </c>
      <c r="K42" s="163" t="s">
        <v>221</v>
      </c>
      <c r="L42" s="182"/>
    </row>
    <row r="43" spans="1:12" s="33" customFormat="1" ht="24.9" customHeight="1" thickBot="1" x14ac:dyDescent="0.35">
      <c r="A43" s="92" t="s">
        <v>208</v>
      </c>
      <c r="B43" s="79" t="s">
        <v>95</v>
      </c>
      <c r="C43" s="79" t="s">
        <v>34</v>
      </c>
      <c r="D43" s="80" t="s">
        <v>355</v>
      </c>
      <c r="E43" s="80" t="s">
        <v>431</v>
      </c>
      <c r="F43" s="81" t="s">
        <v>68</v>
      </c>
      <c r="G43" s="79" t="s">
        <v>35</v>
      </c>
      <c r="H43" s="81" t="s">
        <v>68</v>
      </c>
      <c r="I43" s="81" t="s">
        <v>248</v>
      </c>
      <c r="J43" s="153" t="s">
        <v>221</v>
      </c>
      <c r="K43" s="153" t="s">
        <v>221</v>
      </c>
      <c r="L43" s="173"/>
    </row>
    <row r="44" spans="1:12" s="33" customFormat="1" ht="24.9" customHeight="1" x14ac:dyDescent="0.3">
      <c r="A44" s="95" t="s">
        <v>206</v>
      </c>
      <c r="B44" s="96" t="s">
        <v>70</v>
      </c>
      <c r="C44" s="96" t="s">
        <v>8</v>
      </c>
      <c r="D44" s="97" t="s">
        <v>274</v>
      </c>
      <c r="E44" s="98" t="s">
        <v>275</v>
      </c>
      <c r="F44" s="99" t="s">
        <v>68</v>
      </c>
      <c r="G44" s="96" t="s">
        <v>216</v>
      </c>
      <c r="H44" s="99" t="s">
        <v>68</v>
      </c>
      <c r="I44" s="99" t="s">
        <v>255</v>
      </c>
      <c r="J44" s="156" t="s">
        <v>221</v>
      </c>
      <c r="K44" s="156" t="s">
        <v>221</v>
      </c>
      <c r="L44" s="175"/>
    </row>
    <row r="45" spans="1:12" s="33" customFormat="1" ht="24.9" customHeight="1" x14ac:dyDescent="0.3">
      <c r="A45" s="30" t="s">
        <v>208</v>
      </c>
      <c r="B45" s="136" t="s">
        <v>88</v>
      </c>
      <c r="C45" s="136" t="s">
        <v>26</v>
      </c>
      <c r="D45" s="137" t="s">
        <v>386</v>
      </c>
      <c r="E45" s="137" t="s">
        <v>454</v>
      </c>
      <c r="F45" s="31" t="s">
        <v>68</v>
      </c>
      <c r="G45" s="136" t="s">
        <v>219</v>
      </c>
      <c r="H45" s="31" t="s">
        <v>68</v>
      </c>
      <c r="I45" s="31" t="s">
        <v>255</v>
      </c>
      <c r="J45" s="143" t="s">
        <v>221</v>
      </c>
      <c r="K45" s="143"/>
      <c r="L45" s="32"/>
    </row>
    <row r="46" spans="1:12" s="33" customFormat="1" ht="24.9" customHeight="1" thickBot="1" x14ac:dyDescent="0.35">
      <c r="A46" s="100" t="s">
        <v>208</v>
      </c>
      <c r="B46" s="101" t="s">
        <v>89</v>
      </c>
      <c r="C46" s="101" t="s">
        <v>27</v>
      </c>
      <c r="D46" s="138" t="s">
        <v>401</v>
      </c>
      <c r="E46" s="139" t="s">
        <v>453</v>
      </c>
      <c r="F46" s="104" t="s">
        <v>68</v>
      </c>
      <c r="G46" s="101" t="s">
        <v>219</v>
      </c>
      <c r="H46" s="104" t="s">
        <v>68</v>
      </c>
      <c r="I46" s="104" t="s">
        <v>255</v>
      </c>
      <c r="J46" s="157" t="s">
        <v>221</v>
      </c>
      <c r="K46" s="157"/>
      <c r="L46" s="176"/>
    </row>
    <row r="47" spans="1:12" s="33" customFormat="1" ht="24.9" customHeight="1" x14ac:dyDescent="0.3">
      <c r="A47" s="105" t="s">
        <v>206</v>
      </c>
      <c r="B47" s="106" t="s">
        <v>69</v>
      </c>
      <c r="C47" s="106" t="s">
        <v>7</v>
      </c>
      <c r="D47" s="107" t="s">
        <v>271</v>
      </c>
      <c r="E47" s="108" t="s">
        <v>306</v>
      </c>
      <c r="F47" s="109" t="s">
        <v>68</v>
      </c>
      <c r="G47" s="106" t="s">
        <v>216</v>
      </c>
      <c r="H47" s="109" t="s">
        <v>68</v>
      </c>
      <c r="I47" s="109" t="s">
        <v>238</v>
      </c>
      <c r="J47" s="158" t="s">
        <v>221</v>
      </c>
      <c r="K47" s="158" t="s">
        <v>221</v>
      </c>
      <c r="L47" s="177" t="s">
        <v>450</v>
      </c>
    </row>
    <row r="48" spans="1:12" s="33" customFormat="1" ht="24.9" customHeight="1" x14ac:dyDescent="0.3">
      <c r="A48" s="110" t="s">
        <v>206</v>
      </c>
      <c r="B48" s="111" t="s">
        <v>78</v>
      </c>
      <c r="C48" s="111" t="s">
        <v>16</v>
      </c>
      <c r="D48" s="112" t="s">
        <v>314</v>
      </c>
      <c r="E48" s="113" t="s">
        <v>315</v>
      </c>
      <c r="F48" s="114" t="s">
        <v>68</v>
      </c>
      <c r="G48" s="111" t="s">
        <v>220</v>
      </c>
      <c r="H48" s="114" t="s">
        <v>68</v>
      </c>
      <c r="I48" s="114" t="s">
        <v>238</v>
      </c>
      <c r="J48" s="159" t="s">
        <v>221</v>
      </c>
      <c r="K48" s="159"/>
      <c r="L48" s="178" t="s">
        <v>450</v>
      </c>
    </row>
    <row r="49" spans="1:13" s="33" customFormat="1" ht="24.9" customHeight="1" x14ac:dyDescent="0.3">
      <c r="A49" s="110" t="s">
        <v>206</v>
      </c>
      <c r="B49" s="111" t="s">
        <v>79</v>
      </c>
      <c r="C49" s="111" t="s">
        <v>17</v>
      </c>
      <c r="D49" s="140" t="s">
        <v>301</v>
      </c>
      <c r="E49" s="113" t="s">
        <v>340</v>
      </c>
      <c r="F49" s="114" t="s">
        <v>68</v>
      </c>
      <c r="G49" s="111" t="s">
        <v>220</v>
      </c>
      <c r="H49" s="114" t="s">
        <v>68</v>
      </c>
      <c r="I49" s="114" t="s">
        <v>238</v>
      </c>
      <c r="J49" s="159" t="s">
        <v>221</v>
      </c>
      <c r="K49" s="159" t="s">
        <v>221</v>
      </c>
      <c r="L49" s="178" t="s">
        <v>450</v>
      </c>
    </row>
    <row r="50" spans="1:13" s="33" customFormat="1" ht="24.9" customHeight="1" thickBot="1" x14ac:dyDescent="0.35">
      <c r="A50" s="116" t="s">
        <v>208</v>
      </c>
      <c r="B50" s="117" t="s">
        <v>84</v>
      </c>
      <c r="C50" s="117" t="s">
        <v>22</v>
      </c>
      <c r="D50" s="118" t="s">
        <v>398</v>
      </c>
      <c r="E50" s="118" t="s">
        <v>428</v>
      </c>
      <c r="F50" s="119" t="s">
        <v>68</v>
      </c>
      <c r="G50" s="117" t="s">
        <v>220</v>
      </c>
      <c r="H50" s="119" t="s">
        <v>68</v>
      </c>
      <c r="I50" s="119" t="s">
        <v>238</v>
      </c>
      <c r="J50" s="160" t="s">
        <v>221</v>
      </c>
      <c r="K50" s="160" t="s">
        <v>221</v>
      </c>
      <c r="L50" s="179"/>
    </row>
    <row r="51" spans="1:13" s="33" customFormat="1" ht="24.9" customHeight="1" thickBot="1" x14ac:dyDescent="0.35">
      <c r="A51" s="87" t="s">
        <v>206</v>
      </c>
      <c r="B51" s="88" t="s">
        <v>111</v>
      </c>
      <c r="C51" s="88" t="s">
        <v>57</v>
      </c>
      <c r="D51" s="141" t="s">
        <v>280</v>
      </c>
      <c r="E51" s="142" t="s">
        <v>281</v>
      </c>
      <c r="F51" s="90" t="s">
        <v>68</v>
      </c>
      <c r="G51" s="88" t="s">
        <v>58</v>
      </c>
      <c r="H51" s="90" t="s">
        <v>68</v>
      </c>
      <c r="I51" s="90" t="s">
        <v>465</v>
      </c>
      <c r="J51" s="155"/>
      <c r="K51" s="155"/>
      <c r="L51" s="174"/>
      <c r="M51" s="192" t="s">
        <v>461</v>
      </c>
    </row>
    <row r="52" spans="1:13" s="33" customFormat="1" ht="24.9" customHeight="1" thickBot="1" x14ac:dyDescent="0.35">
      <c r="A52" s="208" t="s">
        <v>208</v>
      </c>
      <c r="B52" s="209" t="s">
        <v>92</v>
      </c>
      <c r="C52" s="209" t="s">
        <v>30</v>
      </c>
      <c r="D52" s="210" t="s">
        <v>397</v>
      </c>
      <c r="E52" s="210" t="s">
        <v>455</v>
      </c>
      <c r="F52" s="211" t="s">
        <v>68</v>
      </c>
      <c r="G52" s="209" t="s">
        <v>215</v>
      </c>
      <c r="H52" s="211" t="s">
        <v>68</v>
      </c>
      <c r="I52" s="211" t="s">
        <v>215</v>
      </c>
      <c r="J52" s="164" t="s">
        <v>464</v>
      </c>
      <c r="K52" s="164"/>
      <c r="L52" s="183"/>
      <c r="M52" s="192" t="s">
        <v>461</v>
      </c>
    </row>
  </sheetData>
  <autoFilter ref="A2:L52">
    <sortState ref="A3:L52">
      <sortCondition ref="I2:I52"/>
    </sortState>
  </autoFilter>
  <mergeCells count="1">
    <mergeCell ref="A1:K1"/>
  </mergeCells>
  <phoneticPr fontId="2" type="noConversion"/>
  <hyperlinks>
    <hyperlink ref="D25" r:id="rId1"/>
    <hyperlink ref="D51" r:id="rId2"/>
    <hyperlink ref="D40" r:id="rId3"/>
    <hyperlink ref="D48" r:id="rId4"/>
    <hyperlink ref="D29" r:id="rId5"/>
    <hyperlink ref="D19" r:id="rId6"/>
    <hyperlink ref="D21" r:id="rId7"/>
    <hyperlink ref="D13" r:id="rId8"/>
    <hyperlink ref="D17" r:id="rId9"/>
    <hyperlink ref="D14" r:id="rId10"/>
    <hyperlink ref="D43" r:id="rId11"/>
    <hyperlink ref="D3" r:id="rId12"/>
    <hyperlink ref="D39" r:id="rId13"/>
    <hyperlink ref="D11" r:id="rId14"/>
    <hyperlink ref="D12" r:id="rId15"/>
    <hyperlink ref="D37" r:id="rId16"/>
    <hyperlink ref="D15" r:id="rId17"/>
    <hyperlink ref="D5" r:id="rId18"/>
    <hyperlink ref="D41" r:id="rId19"/>
    <hyperlink ref="D45" r:id="rId20"/>
    <hyperlink ref="D22" r:id="rId21"/>
    <hyperlink ref="D33" r:id="rId22"/>
    <hyperlink ref="D34" r:id="rId23"/>
    <hyperlink ref="D30" r:id="rId24"/>
    <hyperlink ref="D31" r:id="rId25"/>
    <hyperlink ref="D52" r:id="rId26"/>
    <hyperlink ref="D50" r:id="rId27"/>
    <hyperlink ref="D42" r:id="rId28"/>
    <hyperlink ref="D46" r:id="rId29"/>
    <hyperlink ref="D32" r:id="rId30"/>
    <hyperlink ref="D23" r:id="rId31"/>
    <hyperlink ref="D18" r:id="rId32"/>
    <hyperlink ref="D24" r:id="rId33"/>
    <hyperlink ref="D35" r:id="rId34"/>
    <hyperlink ref="D16" r:id="rId35"/>
  </hyperlinks>
  <printOptions horizontalCentered="1"/>
  <pageMargins left="0.19685039370078741" right="0.19685039370078741" top="0.39370078740157483" bottom="0.19685039370078741" header="0.31496062992125984" footer="0.11811023622047245"/>
  <pageSetup paperSize="9" scale="39" fitToWidth="0" orientation="landscape" r:id="rId36"/>
  <headerFooter>
    <oddHeader>&amp;R&amp;"微軟正黑體,粗體"&amp;10&amp;D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C6" sqref="C6"/>
    </sheetView>
  </sheetViews>
  <sheetFormatPr defaultRowHeight="16.2" x14ac:dyDescent="0.3"/>
  <cols>
    <col min="1" max="1" width="6.77734375" customWidth="1"/>
    <col min="2" max="2" width="15.77734375" customWidth="1"/>
    <col min="3" max="3" width="10.77734375" customWidth="1"/>
    <col min="4" max="4" width="6.77734375" customWidth="1"/>
    <col min="5" max="5" width="15.77734375" customWidth="1"/>
    <col min="6" max="6" width="10.77734375" customWidth="1"/>
  </cols>
  <sheetData>
    <row r="1" spans="1:6" x14ac:dyDescent="0.3">
      <c r="A1" s="10" t="s">
        <v>0</v>
      </c>
      <c r="B1" s="11" t="s">
        <v>1</v>
      </c>
      <c r="C1" s="11" t="s">
        <v>2</v>
      </c>
      <c r="D1" s="11" t="s">
        <v>0</v>
      </c>
      <c r="E1" s="11" t="s">
        <v>1</v>
      </c>
      <c r="F1" s="12" t="s">
        <v>2</v>
      </c>
    </row>
    <row r="2" spans="1:6" x14ac:dyDescent="0.3">
      <c r="A2" s="13" t="s">
        <v>207</v>
      </c>
      <c r="B2" s="1" t="s">
        <v>97</v>
      </c>
      <c r="C2" s="1" t="s">
        <v>37</v>
      </c>
      <c r="D2" s="2" t="s">
        <v>208</v>
      </c>
      <c r="E2" s="1" t="s">
        <v>95</v>
      </c>
      <c r="F2" s="14" t="s">
        <v>34</v>
      </c>
    </row>
    <row r="3" spans="1:6" x14ac:dyDescent="0.3">
      <c r="A3" s="15" t="s">
        <v>207</v>
      </c>
      <c r="B3" s="8" t="s">
        <v>116</v>
      </c>
      <c r="C3" s="8" t="s">
        <v>64</v>
      </c>
      <c r="D3" s="7" t="s">
        <v>208</v>
      </c>
      <c r="E3" s="8" t="s">
        <v>99</v>
      </c>
      <c r="F3" s="16" t="s">
        <v>39</v>
      </c>
    </row>
    <row r="4" spans="1:6" x14ac:dyDescent="0.3">
      <c r="A4" s="13" t="s">
        <v>206</v>
      </c>
      <c r="B4" s="1" t="s">
        <v>86</v>
      </c>
      <c r="C4" s="1" t="s">
        <v>24</v>
      </c>
      <c r="D4" s="2" t="s">
        <v>208</v>
      </c>
      <c r="E4" s="1" t="s">
        <v>115</v>
      </c>
      <c r="F4" s="14" t="s">
        <v>63</v>
      </c>
    </row>
    <row r="5" spans="1:6" x14ac:dyDescent="0.3">
      <c r="A5" s="15" t="s">
        <v>206</v>
      </c>
      <c r="B5" s="8" t="s">
        <v>103</v>
      </c>
      <c r="C5" s="8" t="s">
        <v>44</v>
      </c>
      <c r="D5" s="7" t="s">
        <v>208</v>
      </c>
      <c r="E5" s="8" t="s">
        <v>80</v>
      </c>
      <c r="F5" s="16" t="s">
        <v>18</v>
      </c>
    </row>
    <row r="6" spans="1:6" x14ac:dyDescent="0.3">
      <c r="A6" s="13" t="s">
        <v>206</v>
      </c>
      <c r="B6" s="1" t="s">
        <v>69</v>
      </c>
      <c r="C6" s="1" t="s">
        <v>7</v>
      </c>
      <c r="D6" s="2" t="s">
        <v>208</v>
      </c>
      <c r="E6" s="1" t="s">
        <v>81</v>
      </c>
      <c r="F6" s="14" t="s">
        <v>19</v>
      </c>
    </row>
    <row r="7" spans="1:6" x14ac:dyDescent="0.3">
      <c r="A7" s="15" t="s">
        <v>206</v>
      </c>
      <c r="B7" s="8" t="s">
        <v>77</v>
      </c>
      <c r="C7" s="9" t="s">
        <v>15</v>
      </c>
      <c r="D7" s="7" t="s">
        <v>208</v>
      </c>
      <c r="E7" s="8" t="s">
        <v>87</v>
      </c>
      <c r="F7" s="16" t="s">
        <v>25</v>
      </c>
    </row>
    <row r="8" spans="1:6" x14ac:dyDescent="0.3">
      <c r="A8" s="13" t="s">
        <v>206</v>
      </c>
      <c r="B8" s="1" t="s">
        <v>70</v>
      </c>
      <c r="C8" s="1" t="s">
        <v>8</v>
      </c>
      <c r="D8" s="2" t="s">
        <v>208</v>
      </c>
      <c r="E8" s="1" t="s">
        <v>106</v>
      </c>
      <c r="F8" s="14" t="s">
        <v>49</v>
      </c>
    </row>
    <row r="9" spans="1:6" x14ac:dyDescent="0.3">
      <c r="A9" s="15" t="s">
        <v>206</v>
      </c>
      <c r="B9" s="8" t="s">
        <v>111</v>
      </c>
      <c r="C9" s="8" t="s">
        <v>57</v>
      </c>
      <c r="D9" s="7" t="s">
        <v>208</v>
      </c>
      <c r="E9" s="8" t="s">
        <v>102</v>
      </c>
      <c r="F9" s="16" t="s">
        <v>43</v>
      </c>
    </row>
    <row r="10" spans="1:6" x14ac:dyDescent="0.3">
      <c r="A10" s="13" t="s">
        <v>206</v>
      </c>
      <c r="B10" s="1" t="s">
        <v>71</v>
      </c>
      <c r="C10" s="1" t="s">
        <v>9</v>
      </c>
      <c r="D10" s="2" t="s">
        <v>208</v>
      </c>
      <c r="E10" s="1" t="s">
        <v>82</v>
      </c>
      <c r="F10" s="14" t="s">
        <v>20</v>
      </c>
    </row>
    <row r="11" spans="1:6" x14ac:dyDescent="0.3">
      <c r="A11" s="15" t="s">
        <v>206</v>
      </c>
      <c r="B11" s="8" t="s">
        <v>117</v>
      </c>
      <c r="C11" s="8" t="s">
        <v>65</v>
      </c>
      <c r="D11" s="7" t="s">
        <v>208</v>
      </c>
      <c r="E11" s="8" t="s">
        <v>88</v>
      </c>
      <c r="F11" s="16" t="s">
        <v>26</v>
      </c>
    </row>
    <row r="12" spans="1:6" x14ac:dyDescent="0.3">
      <c r="A12" s="13" t="s">
        <v>206</v>
      </c>
      <c r="B12" s="1" t="s">
        <v>78</v>
      </c>
      <c r="C12" s="1" t="s">
        <v>16</v>
      </c>
      <c r="D12" s="2" t="s">
        <v>208</v>
      </c>
      <c r="E12" s="1" t="s">
        <v>83</v>
      </c>
      <c r="F12" s="14" t="s">
        <v>21</v>
      </c>
    </row>
    <row r="13" spans="1:6" x14ac:dyDescent="0.3">
      <c r="A13" s="15" t="s">
        <v>206</v>
      </c>
      <c r="B13" s="8" t="s">
        <v>72</v>
      </c>
      <c r="C13" s="8" t="s">
        <v>10</v>
      </c>
      <c r="D13" s="7" t="s">
        <v>208</v>
      </c>
      <c r="E13" s="8" t="s">
        <v>90</v>
      </c>
      <c r="F13" s="16" t="s">
        <v>28</v>
      </c>
    </row>
    <row r="14" spans="1:6" x14ac:dyDescent="0.3">
      <c r="A14" s="13" t="s">
        <v>206</v>
      </c>
      <c r="B14" s="1" t="s">
        <v>108</v>
      </c>
      <c r="C14" s="1" t="s">
        <v>51</v>
      </c>
      <c r="D14" s="2" t="s">
        <v>208</v>
      </c>
      <c r="E14" s="1" t="s">
        <v>91</v>
      </c>
      <c r="F14" s="14" t="s">
        <v>29</v>
      </c>
    </row>
    <row r="15" spans="1:6" x14ac:dyDescent="0.3">
      <c r="A15" s="15" t="s">
        <v>206</v>
      </c>
      <c r="B15" s="8" t="s">
        <v>94</v>
      </c>
      <c r="C15" s="8" t="s">
        <v>32</v>
      </c>
      <c r="D15" s="7" t="s">
        <v>208</v>
      </c>
      <c r="E15" s="8" t="s">
        <v>74</v>
      </c>
      <c r="F15" s="16" t="s">
        <v>12</v>
      </c>
    </row>
    <row r="16" spans="1:6" x14ac:dyDescent="0.3">
      <c r="A16" s="13" t="s">
        <v>206</v>
      </c>
      <c r="B16" s="1" t="s">
        <v>98</v>
      </c>
      <c r="C16" s="1" t="s">
        <v>38</v>
      </c>
      <c r="D16" s="2" t="s">
        <v>208</v>
      </c>
      <c r="E16" s="1" t="s">
        <v>75</v>
      </c>
      <c r="F16" s="14" t="s">
        <v>13</v>
      </c>
    </row>
    <row r="17" spans="1:6" x14ac:dyDescent="0.3">
      <c r="A17" s="15" t="s">
        <v>206</v>
      </c>
      <c r="B17" s="8" t="s">
        <v>73</v>
      </c>
      <c r="C17" s="8" t="s">
        <v>11</v>
      </c>
      <c r="D17" s="7" t="s">
        <v>208</v>
      </c>
      <c r="E17" s="8" t="s">
        <v>92</v>
      </c>
      <c r="F17" s="16" t="s">
        <v>30</v>
      </c>
    </row>
    <row r="18" spans="1:6" x14ac:dyDescent="0.3">
      <c r="A18" s="13" t="s">
        <v>206</v>
      </c>
      <c r="B18" s="1" t="s">
        <v>112</v>
      </c>
      <c r="C18" s="1" t="s">
        <v>59</v>
      </c>
      <c r="D18" s="2" t="s">
        <v>208</v>
      </c>
      <c r="E18" s="1" t="s">
        <v>84</v>
      </c>
      <c r="F18" s="14" t="s">
        <v>22</v>
      </c>
    </row>
    <row r="19" spans="1:6" x14ac:dyDescent="0.3">
      <c r="A19" s="15" t="s">
        <v>206</v>
      </c>
      <c r="B19" s="8" t="s">
        <v>96</v>
      </c>
      <c r="C19" s="8" t="s">
        <v>36</v>
      </c>
      <c r="D19" s="7" t="s">
        <v>208</v>
      </c>
      <c r="E19" s="8" t="s">
        <v>85</v>
      </c>
      <c r="F19" s="16" t="s">
        <v>23</v>
      </c>
    </row>
    <row r="20" spans="1:6" x14ac:dyDescent="0.3">
      <c r="A20" s="13" t="s">
        <v>206</v>
      </c>
      <c r="B20" s="1" t="s">
        <v>104</v>
      </c>
      <c r="C20" s="1" t="s">
        <v>46</v>
      </c>
      <c r="D20" s="2" t="s">
        <v>208</v>
      </c>
      <c r="E20" s="1" t="s">
        <v>89</v>
      </c>
      <c r="F20" s="14" t="s">
        <v>27</v>
      </c>
    </row>
    <row r="21" spans="1:6" x14ac:dyDescent="0.3">
      <c r="A21" s="15" t="s">
        <v>206</v>
      </c>
      <c r="B21" s="8" t="s">
        <v>79</v>
      </c>
      <c r="C21" s="8" t="s">
        <v>17</v>
      </c>
      <c r="D21" s="7" t="s">
        <v>208</v>
      </c>
      <c r="E21" s="8" t="s">
        <v>76</v>
      </c>
      <c r="F21" s="16" t="s">
        <v>14</v>
      </c>
    </row>
    <row r="22" spans="1:6" x14ac:dyDescent="0.3">
      <c r="A22" s="13" t="s">
        <v>209</v>
      </c>
      <c r="B22" s="1" t="s">
        <v>100</v>
      </c>
      <c r="C22" s="1" t="s">
        <v>40</v>
      </c>
      <c r="D22" s="2" t="s">
        <v>208</v>
      </c>
      <c r="E22" s="1" t="s">
        <v>109</v>
      </c>
      <c r="F22" s="14" t="s">
        <v>53</v>
      </c>
    </row>
    <row r="23" spans="1:6" x14ac:dyDescent="0.3">
      <c r="A23" s="15" t="s">
        <v>208</v>
      </c>
      <c r="B23" s="8" t="s">
        <v>101</v>
      </c>
      <c r="C23" s="8" t="s">
        <v>42</v>
      </c>
      <c r="D23" s="7" t="s">
        <v>208</v>
      </c>
      <c r="E23" s="8" t="s">
        <v>110</v>
      </c>
      <c r="F23" s="16" t="s">
        <v>55</v>
      </c>
    </row>
    <row r="24" spans="1:6" x14ac:dyDescent="0.3">
      <c r="A24" s="13" t="s">
        <v>208</v>
      </c>
      <c r="B24" s="1" t="s">
        <v>113</v>
      </c>
      <c r="C24" s="1" t="s">
        <v>61</v>
      </c>
      <c r="D24" s="2" t="s">
        <v>208</v>
      </c>
      <c r="E24" s="1" t="s">
        <v>118</v>
      </c>
      <c r="F24" s="14" t="s">
        <v>66</v>
      </c>
    </row>
    <row r="25" spans="1:6" x14ac:dyDescent="0.3">
      <c r="A25" s="15" t="s">
        <v>208</v>
      </c>
      <c r="B25" s="8" t="s">
        <v>105</v>
      </c>
      <c r="C25" s="8" t="s">
        <v>47</v>
      </c>
      <c r="D25" s="7" t="s">
        <v>208</v>
      </c>
      <c r="E25" s="8" t="s">
        <v>93</v>
      </c>
      <c r="F25" s="16" t="s">
        <v>31</v>
      </c>
    </row>
    <row r="26" spans="1:6" ht="16.8" thickBot="1" x14ac:dyDescent="0.35">
      <c r="A26" s="17" t="s">
        <v>208</v>
      </c>
      <c r="B26" s="18" t="s">
        <v>114</v>
      </c>
      <c r="C26" s="18" t="s">
        <v>62</v>
      </c>
      <c r="D26" s="19" t="s">
        <v>208</v>
      </c>
      <c r="E26" s="18" t="s">
        <v>107</v>
      </c>
      <c r="F26" s="20" t="s">
        <v>50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3"/>
  <sheetViews>
    <sheetView workbookViewId="0">
      <selection activeCell="H5" sqref="H5"/>
    </sheetView>
  </sheetViews>
  <sheetFormatPr defaultRowHeight="16.2" x14ac:dyDescent="0.3"/>
  <cols>
    <col min="2" max="2" width="12.88671875" customWidth="1"/>
    <col min="4" max="4" width="14.44140625" hidden="1" customWidth="1"/>
    <col min="5" max="5" width="26.33203125" customWidth="1"/>
    <col min="6" max="7" width="0" hidden="1" customWidth="1"/>
    <col min="8" max="8" width="35.44140625" bestFit="1" customWidth="1"/>
    <col min="9" max="9" width="17.44140625" bestFit="1" customWidth="1"/>
    <col min="10" max="10" width="14.109375" customWidth="1"/>
    <col min="11" max="11" width="21.109375" customWidth="1"/>
  </cols>
  <sheetData>
    <row r="2" spans="1:11" ht="41.4" x14ac:dyDescent="0.3">
      <c r="A2" s="4" t="s">
        <v>0</v>
      </c>
      <c r="B2" s="4" t="s">
        <v>1</v>
      </c>
      <c r="C2" s="4" t="s">
        <v>2</v>
      </c>
      <c r="D2" s="4" t="s">
        <v>6</v>
      </c>
      <c r="E2" s="28" t="s">
        <v>5</v>
      </c>
      <c r="F2" s="6" t="s">
        <v>222</v>
      </c>
      <c r="G2" s="6" t="s">
        <v>225</v>
      </c>
      <c r="H2" s="4" t="s">
        <v>262</v>
      </c>
      <c r="I2" s="4" t="s">
        <v>263</v>
      </c>
      <c r="J2" s="4" t="s">
        <v>231</v>
      </c>
      <c r="K2" s="4" t="s">
        <v>480</v>
      </c>
    </row>
    <row r="3" spans="1:11" ht="40.200000000000003" customHeight="1" x14ac:dyDescent="0.3">
      <c r="A3" s="2" t="s">
        <v>206</v>
      </c>
      <c r="B3" s="1" t="s">
        <v>69</v>
      </c>
      <c r="C3" s="1" t="s">
        <v>7</v>
      </c>
      <c r="D3" s="2" t="s">
        <v>68</v>
      </c>
      <c r="E3" s="1" t="s">
        <v>220</v>
      </c>
      <c r="F3" s="5" t="s">
        <v>221</v>
      </c>
      <c r="G3" s="5" t="s">
        <v>221</v>
      </c>
      <c r="H3" s="23" t="s">
        <v>271</v>
      </c>
      <c r="I3" s="24" t="s">
        <v>306</v>
      </c>
      <c r="J3" s="213"/>
      <c r="K3" s="213"/>
    </row>
    <row r="4" spans="1:11" ht="40.200000000000003" customHeight="1" x14ac:dyDescent="0.3">
      <c r="A4" s="2" t="s">
        <v>206</v>
      </c>
      <c r="B4" s="1" t="s">
        <v>117</v>
      </c>
      <c r="C4" s="1" t="s">
        <v>65</v>
      </c>
      <c r="D4" s="2" t="s">
        <v>68</v>
      </c>
      <c r="E4" s="1" t="s">
        <v>217</v>
      </c>
      <c r="F4" s="5" t="s">
        <v>221</v>
      </c>
      <c r="G4" s="5" t="s">
        <v>221</v>
      </c>
      <c r="H4" s="25" t="s">
        <v>312</v>
      </c>
      <c r="I4" s="24" t="s">
        <v>479</v>
      </c>
      <c r="J4" s="213"/>
      <c r="K4" s="215"/>
    </row>
    <row r="5" spans="1:11" ht="40.200000000000003" customHeight="1" x14ac:dyDescent="0.3">
      <c r="A5" s="2" t="s">
        <v>206</v>
      </c>
      <c r="B5" s="1" t="s">
        <v>94</v>
      </c>
      <c r="C5" s="1" t="s">
        <v>32</v>
      </c>
      <c r="D5" s="2" t="s">
        <v>68</v>
      </c>
      <c r="E5" s="1" t="s">
        <v>214</v>
      </c>
      <c r="F5" s="5" t="s">
        <v>221</v>
      </c>
      <c r="G5" s="5" t="s">
        <v>221</v>
      </c>
      <c r="H5" s="23" t="s">
        <v>286</v>
      </c>
      <c r="I5" s="24" t="s">
        <v>325</v>
      </c>
      <c r="J5" s="213"/>
      <c r="K5" s="213"/>
    </row>
    <row r="6" spans="1:11" ht="40.200000000000003" customHeight="1" x14ac:dyDescent="0.3">
      <c r="A6" s="2" t="s">
        <v>206</v>
      </c>
      <c r="B6" s="1" t="s">
        <v>79</v>
      </c>
      <c r="C6" s="1" t="s">
        <v>17</v>
      </c>
      <c r="D6" s="2" t="s">
        <v>68</v>
      </c>
      <c r="E6" s="1" t="s">
        <v>220</v>
      </c>
      <c r="F6" s="5" t="s">
        <v>221</v>
      </c>
      <c r="G6" s="5" t="s">
        <v>221</v>
      </c>
      <c r="H6" s="23" t="s">
        <v>301</v>
      </c>
      <c r="I6" s="24" t="s">
        <v>340</v>
      </c>
      <c r="J6" s="213"/>
      <c r="K6" s="213"/>
    </row>
    <row r="7" spans="1:11" ht="40.200000000000003" customHeight="1" x14ac:dyDescent="0.3">
      <c r="A7" s="2" t="s">
        <v>209</v>
      </c>
      <c r="B7" s="1" t="s">
        <v>100</v>
      </c>
      <c r="C7" s="1" t="s">
        <v>40</v>
      </c>
      <c r="D7" s="2" t="s">
        <v>68</v>
      </c>
      <c r="E7" s="1" t="s">
        <v>244</v>
      </c>
      <c r="F7" s="5" t="s">
        <v>221</v>
      </c>
      <c r="G7" s="5" t="s">
        <v>221</v>
      </c>
      <c r="H7" s="27" t="s">
        <v>353</v>
      </c>
      <c r="I7" s="27" t="s">
        <v>362</v>
      </c>
      <c r="J7" s="213"/>
      <c r="K7" s="213"/>
    </row>
    <row r="8" spans="1:11" ht="40.200000000000003" customHeight="1" x14ac:dyDescent="0.3">
      <c r="A8" s="2" t="s">
        <v>208</v>
      </c>
      <c r="B8" s="1" t="s">
        <v>95</v>
      </c>
      <c r="C8" s="1" t="s">
        <v>34</v>
      </c>
      <c r="D8" s="2" t="s">
        <v>68</v>
      </c>
      <c r="E8" s="1" t="s">
        <v>248</v>
      </c>
      <c r="F8" s="5" t="s">
        <v>221</v>
      </c>
      <c r="G8" s="5" t="s">
        <v>221</v>
      </c>
      <c r="H8" s="27" t="s">
        <v>355</v>
      </c>
      <c r="I8" s="27" t="s">
        <v>374</v>
      </c>
      <c r="J8" s="213"/>
      <c r="K8" s="215"/>
    </row>
    <row r="9" spans="1:11" ht="40.200000000000003" customHeight="1" x14ac:dyDescent="0.3">
      <c r="A9" s="2" t="s">
        <v>208</v>
      </c>
      <c r="B9" s="1" t="s">
        <v>84</v>
      </c>
      <c r="C9" s="1" t="s">
        <v>22</v>
      </c>
      <c r="D9" s="2" t="s">
        <v>68</v>
      </c>
      <c r="E9" s="1" t="s">
        <v>220</v>
      </c>
      <c r="F9" s="5" t="s">
        <v>221</v>
      </c>
      <c r="G9" s="5" t="s">
        <v>221</v>
      </c>
      <c r="H9" s="27" t="s">
        <v>398</v>
      </c>
      <c r="I9" s="27" t="s">
        <v>399</v>
      </c>
      <c r="J9" s="213"/>
      <c r="K9" s="213"/>
    </row>
    <row r="10" spans="1:11" ht="40.200000000000003" customHeight="1" x14ac:dyDescent="0.3">
      <c r="A10" s="2" t="s">
        <v>208</v>
      </c>
      <c r="B10" s="1" t="s">
        <v>109</v>
      </c>
      <c r="C10" s="1" t="s">
        <v>53</v>
      </c>
      <c r="D10" s="2" t="s">
        <v>68</v>
      </c>
      <c r="E10" s="1" t="s">
        <v>252</v>
      </c>
      <c r="F10" s="5" t="s">
        <v>221</v>
      </c>
      <c r="G10" s="5" t="s">
        <v>221</v>
      </c>
      <c r="H10" s="27" t="s">
        <v>403</v>
      </c>
      <c r="I10" s="27" t="s">
        <v>404</v>
      </c>
      <c r="J10" s="213"/>
      <c r="K10" s="213"/>
    </row>
    <row r="12" spans="1:11" x14ac:dyDescent="0.3">
      <c r="A12" s="214" t="s">
        <v>481</v>
      </c>
    </row>
    <row r="13" spans="1:11" x14ac:dyDescent="0.3">
      <c r="A13" s="214" t="s">
        <v>482</v>
      </c>
    </row>
  </sheetData>
  <phoneticPr fontId="2" type="noConversion"/>
  <hyperlinks>
    <hyperlink ref="H4" r:id="rId1"/>
    <hyperlink ref="H7" r:id="rId2"/>
    <hyperlink ref="H8" r:id="rId3"/>
    <hyperlink ref="H9" r:id="rId4"/>
    <hyperlink ref="H10" r:id="rId5"/>
  </hyperlinks>
  <pageMargins left="0.7" right="0.7" top="0.75" bottom="0.75" header="0.3" footer="0.3"/>
  <pageSetup paperSize="9" scale="90" fitToHeight="0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已命名的範圍</vt:lpstr>
      </vt:variant>
      <vt:variant>
        <vt:i4>3</vt:i4>
      </vt:variant>
    </vt:vector>
  </HeadingPairs>
  <TitlesOfParts>
    <vt:vector size="8" baseType="lpstr">
      <vt:lpstr>104級綜合實習選科總表</vt:lpstr>
      <vt:lpstr>成績查詢</vt:lpstr>
      <vt:lpstr>亞醫選科實習表-給周主任</vt:lpstr>
      <vt:lpstr>工作表1</vt:lpstr>
      <vt:lpstr>106.2.8亞醫計時面試</vt:lpstr>
      <vt:lpstr>'亞醫選科實習表-給周主任'!Print_Area</vt:lpstr>
      <vt:lpstr>'104級綜合實習選科總表'!Print_Titles</vt:lpstr>
      <vt:lpstr>'亞醫選科實習表-給周主任'!Print_Titles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2017-04-05T02:10:55Z</cp:lastPrinted>
  <dcterms:created xsi:type="dcterms:W3CDTF">2016-12-14T03:05:08Z</dcterms:created>
  <dcterms:modified xsi:type="dcterms:W3CDTF">2017-05-01T10:35:25Z</dcterms:modified>
</cp:coreProperties>
</file>